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educps1\Data\PSE_&amp;_Web_Stats\PSE Stats YTD\Web Ready\French\"/>
    </mc:Choice>
  </mc:AlternateContent>
  <bookViews>
    <workbookView xWindow="0" yWindow="0" windowWidth="28800" windowHeight="12300"/>
  </bookViews>
  <sheets>
    <sheet name=" Liste des tableaux &amp; Remarques" sheetId="25" r:id="rId1"/>
    <sheet name="Tableau_1" sheetId="2" r:id="rId2"/>
    <sheet name="Tableau_1a" sheetId="14" r:id="rId3"/>
    <sheet name="Tableau_1b" sheetId="15" r:id="rId4"/>
    <sheet name="Tableau_1c" sheetId="18" r:id="rId5"/>
    <sheet name="Tableau_1d" sheetId="17" r:id="rId6"/>
    <sheet name="Tableau_2" sheetId="23" r:id="rId7"/>
    <sheet name="Tableau_2a" sheetId="19" r:id="rId8"/>
    <sheet name="Tableau_2b" sheetId="20" r:id="rId9"/>
    <sheet name="Tableau_2c" sheetId="21" r:id="rId10"/>
    <sheet name="Tableau_2d" sheetId="22" r:id="rId11"/>
  </sheets>
  <definedNames>
    <definedName name="_xlnm._FilterDatabase" localSheetId="2" hidden="1">Tableau_1a!$A$5:$F$278</definedName>
    <definedName name="_xlnm._FilterDatabase" localSheetId="3" hidden="1">Tableau_1b!$A$5:$G$5</definedName>
    <definedName name="_xlnm._FilterDatabase" localSheetId="4" hidden="1">Tableau_1c!$A$4:$F$48</definedName>
    <definedName name="_xlnm._FilterDatabase" localSheetId="7" hidden="1">Tableau_2a!$A$4:$F$211</definedName>
    <definedName name="_xlnm._FilterDatabase" localSheetId="8" hidden="1">Tableau_2b!$A$5:$I$48</definedName>
    <definedName name="_xlnm.Print_Area" localSheetId="1">Tableau_1!#REF!</definedName>
  </definedNames>
  <calcPr calcId="162913"/>
</workbook>
</file>

<file path=xl/calcChain.xml><?xml version="1.0" encoding="utf-8"?>
<calcChain xmlns="http://schemas.openxmlformats.org/spreadsheetml/2006/main">
  <c r="J30" i="2" l="1"/>
  <c r="K10" i="23"/>
  <c r="K9" i="2"/>
  <c r="J24" i="2"/>
  <c r="K28" i="2"/>
  <c r="K27" i="2"/>
  <c r="K24" i="2"/>
  <c r="K19" i="2"/>
  <c r="K14" i="2"/>
  <c r="J7" i="23"/>
  <c r="J10" i="23"/>
  <c r="J9" i="2"/>
  <c r="J14" i="2"/>
  <c r="J19" i="2"/>
  <c r="J27" i="2"/>
  <c r="J28" i="2"/>
  <c r="I10" i="23"/>
  <c r="I27" i="2"/>
  <c r="I28" i="2"/>
  <c r="I30" i="2"/>
  <c r="I9" i="2"/>
  <c r="I24" i="2"/>
  <c r="I19" i="2"/>
  <c r="I14" i="2"/>
  <c r="H10" i="23"/>
  <c r="H30" i="2"/>
  <c r="H28" i="2"/>
  <c r="H27" i="2"/>
  <c r="H29" i="2" s="1"/>
  <c r="H24" i="2"/>
  <c r="H19" i="2"/>
  <c r="H14" i="2"/>
  <c r="H9" i="2"/>
  <c r="G10" i="23"/>
  <c r="F10" i="23"/>
  <c r="B27" i="2"/>
  <c r="C27" i="2"/>
  <c r="D27" i="2"/>
  <c r="E27" i="2"/>
  <c r="E29" i="2" s="1"/>
  <c r="F27" i="2"/>
  <c r="B28" i="2"/>
  <c r="C28" i="2"/>
  <c r="D28" i="2"/>
  <c r="E28" i="2"/>
  <c r="F28" i="2"/>
  <c r="B30" i="2"/>
  <c r="C30" i="2"/>
  <c r="D30" i="2"/>
  <c r="E30" i="2"/>
  <c r="F30" i="2"/>
  <c r="G30" i="2"/>
  <c r="E19" i="2"/>
  <c r="E14" i="2"/>
  <c r="E24" i="2"/>
  <c r="D24" i="2"/>
  <c r="C24" i="2"/>
  <c r="B24" i="2"/>
  <c r="F19" i="2"/>
  <c r="D19" i="2"/>
  <c r="C19" i="2"/>
  <c r="B19" i="2"/>
  <c r="F14" i="2"/>
  <c r="D14" i="2"/>
  <c r="C14" i="2"/>
  <c r="B14" i="2"/>
  <c r="G28" i="2"/>
  <c r="G27" i="2"/>
  <c r="G14" i="2"/>
  <c r="G19" i="2"/>
  <c r="G24" i="2"/>
  <c r="F24" i="2"/>
  <c r="C9" i="2"/>
  <c r="G9" i="2"/>
  <c r="B9" i="2"/>
  <c r="F9" i="2"/>
  <c r="E9" i="2"/>
  <c r="D9" i="2"/>
  <c r="C29" i="2" l="1"/>
  <c r="G29" i="2"/>
  <c r="B29" i="2"/>
  <c r="K29" i="2"/>
  <c r="I29" i="2"/>
  <c r="J29" i="2"/>
  <c r="D29" i="2"/>
  <c r="F29" i="2"/>
</calcChain>
</file>

<file path=xl/sharedStrings.xml><?xml version="1.0" encoding="utf-8"?>
<sst xmlns="http://schemas.openxmlformats.org/spreadsheetml/2006/main" count="832" uniqueCount="508">
  <si>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> de tableau</t>
    </r>
  </si>
  <si>
    <t>Description</t>
  </si>
  <si>
    <t>Tableau_1</t>
  </si>
  <si>
    <t>Inscriptions – Temps plein, temps partiel et ETP – Établissement</t>
  </si>
  <si>
    <t>Tableau_1a</t>
  </si>
  <si>
    <t>Inscriptions – Collège Red River – Programme – Effectif total</t>
  </si>
  <si>
    <t>Tableau_1b</t>
  </si>
  <si>
    <t>Inscriptions – Collège communautaire Assiniboine – Programme – Effectif total</t>
  </si>
  <si>
    <t>Tableau_1c</t>
  </si>
  <si>
    <t>Inscriptions – Collège universitaire du Nord – Programme – Effectif total</t>
  </si>
  <si>
    <t>Tableau_1d</t>
  </si>
  <si>
    <t>Inscriptions – École technique et professionnelle – Programme – Effectif total</t>
  </si>
  <si>
    <t>Tableau_2</t>
  </si>
  <si>
    <t>Achèvement – Total – Établissement</t>
  </si>
  <si>
    <t>Tableau_2a</t>
  </si>
  <si>
    <t>Achèvement – Collège Red River – Programme – Établissement</t>
  </si>
  <si>
    <t>Tableau_2b</t>
  </si>
  <si>
    <t>Achèvement – Collège communautaire Assiniboine – Programme – Établissement</t>
  </si>
  <si>
    <t>Tableau_2c</t>
  </si>
  <si>
    <t>Achèvement – Collège universitaire du Nord – Programme – Établissement</t>
  </si>
  <si>
    <t>Tableau_2d</t>
  </si>
  <si>
    <t>Achèvement – École technique et professionnelle – Programme – Établissement</t>
  </si>
  <si>
    <t>REMARQUES</t>
  </si>
  <si>
    <t>Les programmes marqués d’un zéro durant toutes les années indiquées au rapport ont été supprimés du tableau.</t>
  </si>
  <si>
    <t>Tableau 1</t>
  </si>
  <si>
    <t>2009-2010</t>
  </si>
  <si>
    <t>2010-2011</t>
  </si>
  <si>
    <t>2011-2012</t>
  </si>
  <si>
    <t>2012-2013</t>
  </si>
  <si>
    <t xml:space="preserve">2013-2014 </t>
  </si>
  <si>
    <t xml:space="preserve">2014-2015 </t>
  </si>
  <si>
    <t>2015-2016</t>
  </si>
  <si>
    <t>2016-2017</t>
  </si>
  <si>
    <t>2017‑2018</t>
  </si>
  <si>
    <t>2018-2019</t>
  </si>
  <si>
    <t>Collège Red River</t>
  </si>
  <si>
    <t>Temps plein</t>
  </si>
  <si>
    <t>Temps partiel</t>
  </si>
  <si>
    <t>Total</t>
  </si>
  <si>
    <t>ETP</t>
  </si>
  <si>
    <t xml:space="preserve">Collège communautaire Assiniboine (ACC) </t>
  </si>
  <si>
    <t>S. O.</t>
  </si>
  <si>
    <t>École technique et professionnelle (ETP)</t>
  </si>
  <si>
    <t>Session régulière totale</t>
  </si>
  <si>
    <t>Remarques :</t>
  </si>
  <si>
    <t>2. Comprend les étudiants inscrits aux programmes réguliers, aux programmes d’apprentissage et ceux qui étudient à temps plein dans des centres régionaux.</t>
  </si>
  <si>
    <t>Tableau 1a</t>
  </si>
  <si>
    <t>Collège Red River – Effectif inscrit</t>
  </si>
  <si>
    <t>Nom du programme</t>
  </si>
  <si>
    <t>2014-2015</t>
  </si>
  <si>
    <t>Infographie tridimensionnelle</t>
  </si>
  <si>
    <t>Programme d’enrichissement des étudiants autochtones et de transition vers le collège</t>
  </si>
  <si>
    <t>Spécialiste des langues autochtones</t>
  </si>
  <si>
    <t>Administration de l’autonomie gouvernementale autochtone</t>
  </si>
  <si>
    <t>Anglais universitaire – Admission à l’université ou au collège</t>
  </si>
  <si>
    <t>Connaissances scolaires de base</t>
  </si>
  <si>
    <t>Connaissances scolaires de base – Steinbach</t>
  </si>
  <si>
    <t>Connaissances scolaires de base – Winkler</t>
  </si>
  <si>
    <t>Entretien et fabrication d’aéronefs – ACCÈS</t>
  </si>
  <si>
    <t>Technologies de génie civil – ACCÈS</t>
  </si>
  <si>
    <t>Ingénierie – ACCÈS</t>
  </si>
  <si>
    <t>Santé – ACCÈS</t>
  </si>
  <si>
    <t>Sciences infirmières – ACCÈS</t>
  </si>
  <si>
    <t>Adjoint administratif – Interlake</t>
  </si>
  <si>
    <t>Adjoint administratif – Peguis</t>
  </si>
  <si>
    <t>Adjoint administratif – Portage</t>
  </si>
  <si>
    <t>Adjoint administratif – Steinbach</t>
  </si>
  <si>
    <t>Adjoint administratif – Winkler</t>
  </si>
  <si>
    <t>Ambulancier paramédical en soins avancés</t>
  </si>
  <si>
    <t>Fabrication aérospatiale</t>
  </si>
  <si>
    <t>Technicien d’entretien d’aéronef</t>
  </si>
  <si>
    <t>American Sign Language – Anglais</t>
  </si>
  <si>
    <t>Technologies de la santé animale</t>
  </si>
  <si>
    <t>Apprenti technicien d’entretien d’aéronef</t>
  </si>
  <si>
    <t>Apprenti technicien en services automobiles ASSET</t>
  </si>
  <si>
    <t>Apprenti technicien en services automobiles</t>
  </si>
  <si>
    <t>Apprenti en services automobiles – Peinture</t>
  </si>
  <si>
    <t>Apprenti chaudronnier</t>
  </si>
  <si>
    <t>Apprenti briqueteur</t>
  </si>
  <si>
    <t>Apprenti ébéniste</t>
  </si>
  <si>
    <t>Apprenti charpentier</t>
  </si>
  <si>
    <t>Apprenti électricien en construction</t>
  </si>
  <si>
    <t>Apprenti cuisinier</t>
  </si>
  <si>
    <t>Apprenti mécanicien de moteurs diesels</t>
  </si>
  <si>
    <t>Apprenti monteur d’installation au gaz (catégorie A)</t>
  </si>
  <si>
    <t>Apprenti monteur d’installation au gaz (catégorie B)</t>
  </si>
  <si>
    <t>Apprenti - Turbines à gaz</t>
  </si>
  <si>
    <t>Apprenti - Turbines à gaz (contrat)</t>
  </si>
  <si>
    <t>Apprenti calorifugeur</t>
  </si>
  <si>
    <t>Apprenti monteur de charpentes métalliques</t>
  </si>
  <si>
    <t>Apprenti horticulteur paysagiste</t>
  </si>
  <si>
    <t>Apprenti poseur de lattes</t>
  </si>
  <si>
    <t>Apprenti machiniste</t>
  </si>
  <si>
    <t>Apprenti technicien d’équipement naval et de matériel de plein air motorisé</t>
  </si>
  <si>
    <t>Apprenti conducteur de chariot-grue</t>
  </si>
  <si>
    <t>Apprenti débosseleur-peintre</t>
  </si>
  <si>
    <t>Apprenti peintre-décorateur</t>
  </si>
  <si>
    <t>Apprenti plombier</t>
  </si>
  <si>
    <t>Apprenti électricien en haute tension</t>
  </si>
  <si>
    <t>Apprenti wagonnier</t>
  </si>
  <si>
    <t>Apprenti mécanicien en réfrigération et climatisation résidentielle</t>
  </si>
  <si>
    <t>Apprenti mécanicien en réfrigération</t>
  </si>
  <si>
    <t>Apprenti couvreur</t>
  </si>
  <si>
    <t>Apprenti tôlier</t>
  </si>
  <si>
    <t>Apprenti installateur d’extincteur et de matériel de protection incendie</t>
  </si>
  <si>
    <t>Apprenti tuyauteur</t>
  </si>
  <si>
    <t>Apprenti outilleur-ajusteur</t>
  </si>
  <si>
    <t>Apprenti opérateur de grue-tour</t>
  </si>
  <si>
    <t>Apprenti technicien de remorques de camions</t>
  </si>
  <si>
    <t>Apprenti en transport par camion ou autobus</t>
  </si>
  <si>
    <t>Comptabilité appliquée</t>
  </si>
  <si>
    <t>Biologie appliquée</t>
  </si>
  <si>
    <t>Chimie appliquée</t>
  </si>
  <si>
    <t>Techniques appliquées de counseling – Winkler</t>
  </si>
  <si>
    <t>Technologies de l’architecture</t>
  </si>
  <si>
    <t>Technologies de l’architecture et du génie</t>
  </si>
  <si>
    <t>Programme ASEP en services automobiles</t>
  </si>
  <si>
    <t>Technicien de véhicules automobiles – Certificat</t>
  </si>
  <si>
    <t>Technicien de véhicules automobiles – Certificat (recouvrement des coûts)</t>
  </si>
  <si>
    <t>Technicien de véhicules automobiles – Diplôme</t>
  </si>
  <si>
    <t>Gestion de l’aviation</t>
  </si>
  <si>
    <t>Tenue des livres et petites entreprises – Interlake</t>
  </si>
  <si>
    <t>Tenue des livres et petites entreprises – Winkler</t>
  </si>
  <si>
    <t>Transition vers les technologies de génie civil</t>
  </si>
  <si>
    <t>Transition pour les infirmières formées à l’étranger – Niveau 1</t>
  </si>
  <si>
    <t>Transition pour les infirmières formées à l’étranger – Niveau 2CS</t>
  </si>
  <si>
    <t>Programme de transition pour les infirmières formées à l’étranger – Niveaux 2 et 3</t>
  </si>
  <si>
    <t>Technologies en conception des bâtiments</t>
  </si>
  <si>
    <t>Études en commerce et admin. des affaires – Interlake</t>
  </si>
  <si>
    <t>Études en commerce et admin. des affaires – Peguis</t>
  </si>
  <si>
    <t>Études en commerce et admin. des affaires – Steinbach</t>
  </si>
  <si>
    <t>Comptabilité et gestion des entreprises – Portage</t>
  </si>
  <si>
    <t>Administration des affaires – Admin. – Portage</t>
  </si>
  <si>
    <t>Administration des affaires</t>
  </si>
  <si>
    <t>Administration des affaires – Comptabilité – Portage</t>
  </si>
  <si>
    <t>Administration des affaires – Comptabilité – Steinbach</t>
  </si>
  <si>
    <t>Administration des affaires – Comptabilité – Winkler</t>
  </si>
  <si>
    <t>Administration des affaires – Admin. – Steinbach</t>
  </si>
  <si>
    <t>Administration des affaires – Admin. – Winkler</t>
  </si>
  <si>
    <t>Administration des affaires – Commercialisation – Steinbach</t>
  </si>
  <si>
    <t>Administration des affaires – Commercialisation – Winkler</t>
  </si>
  <si>
    <t>Administration des affaires – Portage</t>
  </si>
  <si>
    <t>Administration des affaires – Steinbach</t>
  </si>
  <si>
    <t>Administration des affaires – Winkler</t>
  </si>
  <si>
    <t>Administration des affaires – Programme intégré</t>
  </si>
  <si>
    <t>Technologies de l’information des affaires</t>
  </si>
  <si>
    <t>Technologies de l’information des affaires (RA)</t>
  </si>
  <si>
    <t>Formation des enseignants des affaires — Après diplôme</t>
  </si>
  <si>
    <t>Formation des enseignants des affaires — RA</t>
  </si>
  <si>
    <t>Gestion de la technologie des affaires</t>
  </si>
  <si>
    <t>Affaires, comptabilité et gestion – Interlake</t>
  </si>
  <si>
    <t>Affaires, comptabilité et gestion – Steinbach</t>
  </si>
  <si>
    <t>Formation des enseignants de technologie ou des affaires</t>
  </si>
  <si>
    <t>Ébénisterie et menuiserie — Certificat</t>
  </si>
  <si>
    <t>Technologie d’ébénisterie et de menuiserie</t>
  </si>
  <si>
    <t>Analyste-programmeur en informatique — RA</t>
  </si>
  <si>
    <t>Charpenterie</t>
  </si>
  <si>
    <t>Chimie et sciences biologiques (prog. coopératif) (RA)</t>
  </si>
  <si>
    <t>Technologies chimiques et des sciences biologiques</t>
  </si>
  <si>
    <t>Soins à l’enfance et à la jeunesse</t>
  </si>
  <si>
    <t>Soins à l’enfance et à la jeunesse – Interlake</t>
  </si>
  <si>
    <t>Soins à l’enfance et à la jeunesse – Peguis</t>
  </si>
  <si>
    <t>Soins à l’enfance et à la jeunesse (RA)</t>
  </si>
  <si>
    <t>Technologie du génie civil</t>
  </si>
  <si>
    <t>Technologie du génie civil (RA)</t>
  </si>
  <si>
    <t>Transition vers le collège</t>
  </si>
  <si>
    <t>Finition de carrosserie</t>
  </si>
  <si>
    <t>Réparation et finition de carrosserie</t>
  </si>
  <si>
    <t>Communication et exercice professionnel pour technologues de laboratoires médicaux</t>
  </si>
  <si>
    <t>Communication pour les compétences en construction</t>
  </si>
  <si>
    <t>Communication pour les professionnels de la santé formés à l’étranger</t>
  </si>
  <si>
    <t>Communication pour les technologies des transports</t>
  </si>
  <si>
    <t>Commerce et industrie – Vente et commercialisation</t>
  </si>
  <si>
    <t>Communication pour les affaires et l’entrepreneuriat</t>
  </si>
  <si>
    <t>Communication pour les professions des TI</t>
  </si>
  <si>
    <t>Communications pour les arts culinaires</t>
  </si>
  <si>
    <t>Communications pour les affaires et les finances</t>
  </si>
  <si>
    <t>Communications pour les professions de la santé</t>
  </si>
  <si>
    <t>Communications pour les professionnels</t>
  </si>
  <si>
    <t>Communications pour les professions techniques</t>
  </si>
  <si>
    <t>Thérapie axée sur la collectivité – Contrat</t>
  </si>
  <si>
    <t>Développement communautaire et économique — Diplôme</t>
  </si>
  <si>
    <t>Applications informatiques pour les entreprises</t>
  </si>
  <si>
    <t>Applications informatiques pour les entreprises – Certificat</t>
  </si>
  <si>
    <t>Applications informatiques pour les entreprises – Peguis</t>
  </si>
  <si>
    <t>Gestion de construction</t>
  </si>
  <si>
    <t>Gestion de construction – RA</t>
  </si>
  <si>
    <t>Enseignement professionnel coopératif</t>
  </si>
  <si>
    <t>Communication créative</t>
  </si>
  <si>
    <t>Communication créative – RA</t>
  </si>
  <si>
    <t>Arts culinaires</t>
  </si>
  <si>
    <t>Compétences culinaires</t>
  </si>
  <si>
    <t>Compétences culinaires autochtones</t>
  </si>
  <si>
    <t>Compétences culinaires internationales</t>
  </si>
  <si>
    <t>Alphabétisation pour les malentendants</t>
  </si>
  <si>
    <t>Études pour les malentendants</t>
  </si>
  <si>
    <t>Aide dentaire – Niveau II</t>
  </si>
  <si>
    <t>Aide dentaire – Niveau II (RA)</t>
  </si>
  <si>
    <t>Aide dentaire – Niveau II à plein temps – Winkler</t>
  </si>
  <si>
    <t>Échocardiographie diagnostique</t>
  </si>
  <si>
    <t>Conception de médias numériques</t>
  </si>
  <si>
    <t>Soutien communautaire aux personnes handicapées</t>
  </si>
  <si>
    <t>Soutien communautaire aux personnes handicapées (RA)</t>
  </si>
  <si>
    <t>Éducation des jeunes enfants (lieu de travail) – Portage</t>
  </si>
  <si>
    <t>Éducation des jeunes enfants (lieu de travail) – Steinbach</t>
  </si>
  <si>
    <t>Éducation des jeunes enfants (lieu de travail) – Winkler</t>
  </si>
  <si>
    <t>Éducation des jeunes enfants</t>
  </si>
  <si>
    <t>Éducation des jeunes enfants – Interlake</t>
  </si>
  <si>
    <t>Éducation des jeunes enfants – Portage</t>
  </si>
  <si>
    <t>Éducation des jeunes enfants – Steinbach</t>
  </si>
  <si>
    <t>Éducation des jeunes enfants – Winkler</t>
  </si>
  <si>
    <t>Éducation des jeunes enfants — Lieu de travail</t>
  </si>
  <si>
    <t>Éducation des jeunes enfants (ERA)</t>
  </si>
  <si>
    <t>Éducation des jeunes enfants (lieu de travail) – Contrat</t>
  </si>
  <si>
    <t>Auxiliaire d’enseignement – Temps plein – Interlake</t>
  </si>
  <si>
    <t>Auxiliaire d’enseignement – Temps plein – Steinbach</t>
  </si>
  <si>
    <t>Auxiliaire d’enseignement – Temps plein – Winkler</t>
  </si>
  <si>
    <t>Auxiliaire d’enseignement – Temps plein – Portage</t>
  </si>
  <si>
    <t>Électricien</t>
  </si>
  <si>
    <t>Technologies de génie électrique</t>
  </si>
  <si>
    <t>Diplôme intégré en technologies de génie électrique</t>
  </si>
  <si>
    <t>Technologies de génie électrique – RA</t>
  </si>
  <si>
    <t>Programme d’électricien en cinq mois</t>
  </si>
  <si>
    <t>Technicien en électronique et en réseaux</t>
  </si>
  <si>
    <t>Technologies de génie électronique</t>
  </si>
  <si>
    <t>Apprentissage de la langue anglaise – Temps partiel</t>
  </si>
  <si>
    <t>Apprentissage de la langue anglaise pour les études universitaires</t>
  </si>
  <si>
    <t>Apprentissage de la langue anglaise pour l’emploi</t>
  </si>
  <si>
    <t>Apprentissage de la langue anglaise de base</t>
  </si>
  <si>
    <t>Technologies de génie de l’environnement</t>
  </si>
  <si>
    <t>Écotechnologie</t>
  </si>
  <si>
    <t>Travailleur de soutien familial – ETCAF</t>
  </si>
  <si>
    <t>Travailleur de soutien familial — ETCAF — En ligne</t>
  </si>
  <si>
    <t>Technologies des systèmes d’information géographique</t>
  </si>
  <si>
    <t>Technologies de la géomatique</t>
  </si>
  <si>
    <r>
      <t>11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 année</t>
    </r>
  </si>
  <si>
    <r>
      <t>11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 année – Steinbach</t>
    </r>
  </si>
  <si>
    <r>
      <t>11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 année – Winkler</t>
    </r>
  </si>
  <si>
    <r>
      <t>12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 année</t>
    </r>
  </si>
  <si>
    <r>
      <t>12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 année – Steinbach</t>
    </r>
  </si>
  <si>
    <r>
      <t>12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 année – Winkler</t>
    </r>
  </si>
  <si>
    <t>Graphisme</t>
  </si>
  <si>
    <t>Graphisme – avancé</t>
  </si>
  <si>
    <t>Horticulture des espaces verts</t>
  </si>
  <si>
    <t>Horticulture des espaces verts – Diplôme</t>
  </si>
  <si>
    <t>Gestion des espaces verts</t>
  </si>
  <si>
    <t>Aide en soins de santé – Temps plein – Interlake</t>
  </si>
  <si>
    <t>Aide en soins de santé – Temps plein – Peguis</t>
  </si>
  <si>
    <t>Aide en soins de santé – Temps plein –  Portage</t>
  </si>
  <si>
    <t xml:space="preserve">Aide en soins de santé – Temps plein – Steinbach </t>
  </si>
  <si>
    <t>Aide en soins de santé – Temps plein –  Winkler</t>
  </si>
  <si>
    <t>Aide en soins de santé – Écoles secondaires</t>
  </si>
  <si>
    <t>Aide en soins de santé – Campus de Notre-Dame</t>
  </si>
  <si>
    <t>Aide en soins de santé et préposé à l’unité des services de santé</t>
  </si>
  <si>
    <t>Gestion de l’information sur la santé</t>
  </si>
  <si>
    <t>Préposé à l’unité des services de santé – Portage</t>
  </si>
  <si>
    <t>Mécanicien d’équipement lourd</t>
  </si>
  <si>
    <t>Gestion touristique et hôtelière</t>
  </si>
  <si>
    <t>Gestion d’hôtels et de restaurants</t>
  </si>
  <si>
    <t>Gestion des ressources humaines – Temps plein – Interlake</t>
  </si>
  <si>
    <t>Gestion des ressources humaines – Temps plein – Steinbach</t>
  </si>
  <si>
    <t>Langue autochtone — Ojibwé</t>
  </si>
  <si>
    <t>Formation des enseignants d’arts industriels ou de technologie – après diplôme</t>
  </si>
  <si>
    <t>Formation accélérée des enseignants d’arts industriels</t>
  </si>
  <si>
    <t>Formation des enseignants d’arts industriels ou de technologie</t>
  </si>
  <si>
    <t>Anglais langue seconde (intensif) — Temps partiel</t>
  </si>
  <si>
    <t>Anglais langue additionnelle (intensif)</t>
  </si>
  <si>
    <t>Anglais intensif pour les étudiants internationaux</t>
  </si>
  <si>
    <t>Commerce international</t>
  </si>
  <si>
    <t>Éducation internationale – Formation à temps partiel (camps d’été d’anglais)</t>
  </si>
  <si>
    <t>Camps d’été d’anglais international</t>
  </si>
  <si>
    <t>Technicien d’entretien d’aéronefs – Introduction</t>
  </si>
  <si>
    <t>Introduction aux technologies de l’information des affaires</t>
  </si>
  <si>
    <t>Introduction aux affaires</t>
  </si>
  <si>
    <t>Introduction aux technologies de génie électrique</t>
  </si>
  <si>
    <t>Introduction aux métiers</t>
  </si>
  <si>
    <t>Introduction aux métiers – Interlake</t>
  </si>
  <si>
    <t>Introduction aux métiers – CPF</t>
  </si>
  <si>
    <t>Fabrication CAO</t>
  </si>
  <si>
    <t>Technicien de fabrication</t>
  </si>
  <si>
    <t>Technologies de génie mécanique</t>
  </si>
  <si>
    <t>Technologies de génie mécanique (RA)</t>
  </si>
  <si>
    <t>Sciences de laboratoire médical</t>
  </si>
  <si>
    <t>Technologies de radiologie médicale</t>
  </si>
  <si>
    <t>IRM et spectroscopie</t>
  </si>
  <si>
    <t>Technologies de génie municipal</t>
  </si>
  <si>
    <t>Technicien des services du réseau</t>
  </si>
  <si>
    <t>Certificat en technologies des réseaux (CCNA)</t>
  </si>
  <si>
    <t>Essais non destructifs</t>
  </si>
  <si>
    <t>Sciences infirmières</t>
  </si>
  <si>
    <t>Technicien de matériel de plein air motorisé</t>
  </si>
  <si>
    <t>Soins paramédicaux – ambulancier paramédical en soins primaires</t>
  </si>
  <si>
    <t>Fabrication de produits pharmaceutiques</t>
  </si>
  <si>
    <t>Fabrication de produits pharmaceutiques — RA</t>
  </si>
  <si>
    <t>Plomberie</t>
  </si>
  <si>
    <t>Plomberie – IC</t>
  </si>
  <si>
    <t>Contrôle des raccordements croisés en plomberie</t>
  </si>
  <si>
    <t>Programme de plomberie de cinq mois</t>
  </si>
  <si>
    <t>Technologies des chaudières ou des compresseurs</t>
  </si>
  <si>
    <t>Usinage de métaux de précision</t>
  </si>
  <si>
    <t>Usinage de métaux de précision – RA</t>
  </si>
  <si>
    <t>Boulangerie et pâtisserie professionnelles</t>
  </si>
  <si>
    <t>AQ/CQ dans l’industrie pharmaceutique</t>
  </si>
  <si>
    <t>Technicien en réfrigération et climatisation</t>
  </si>
  <si>
    <t>Initiative de développement de l’emploi pour les réfugiés</t>
  </si>
  <si>
    <t>Adjoint en réadaptation</t>
  </si>
  <si>
    <t>Technologie de laboratoire scientifique</t>
  </si>
  <si>
    <t>Entreprise sociale</t>
  </si>
  <si>
    <t>Communication technique</t>
  </si>
  <si>
    <t>Formation des enseignants de programmes de cours techniques et professionnels</t>
  </si>
  <si>
    <t>Camp de jour d’exploration des technologies</t>
  </si>
  <si>
    <t>Gestion technologique</t>
  </si>
  <si>
    <t>Gestion du tourisme</t>
  </si>
  <si>
    <t>Échographie diagnostique médicale</t>
  </si>
  <si>
    <t>Technologie vétérinaire</t>
  </si>
  <si>
    <t>Soudage</t>
  </si>
  <si>
    <t>Soudage – Campus Peguis-Fisher</t>
  </si>
  <si>
    <t>Inscriptions totales – RRC</t>
  </si>
  <si>
    <t>Tableau 1b</t>
  </si>
  <si>
    <t>Collège communautaire Assiniboine – Effectif inscrit</t>
  </si>
  <si>
    <t>Développement communautaire des Autochtones</t>
  </si>
  <si>
    <t>Comptabilité et finance</t>
  </si>
  <si>
    <t>Agroalimentaire</t>
  </si>
  <si>
    <t>Apprenti technicien d’équipement agricole</t>
  </si>
  <si>
    <t>Apprenti technicien de services automobiles</t>
  </si>
  <si>
    <t>Technicien de véhicules automobiles</t>
  </si>
  <si>
    <t>Charpenterie et travail du bois</t>
  </si>
  <si>
    <t>Technicien en génie civil</t>
  </si>
  <si>
    <t>Technologies en génie des télécommunications</t>
  </si>
  <si>
    <t>Aide en soins de santé complets</t>
  </si>
  <si>
    <t>Aide en soins de santé complets – Programme Défi</t>
  </si>
  <si>
    <t>Technicien en systèmes informatiques</t>
  </si>
  <si>
    <t>Technologies des systèmes informatiques</t>
  </si>
  <si>
    <t>Électricien en construction</t>
  </si>
  <si>
    <t>Gestion de programmes d’éducation des jeunes enfants</t>
  </si>
  <si>
    <t>Auxiliaire d’enseignement</t>
  </si>
  <si>
    <t>Technicien en électronique</t>
  </si>
  <si>
    <t>Écotechnologies</t>
  </si>
  <si>
    <t>Commerce général</t>
  </si>
  <si>
    <t>Écotechnologie et systèmes d’information géographique</t>
  </si>
  <si>
    <t>Technicien d’équipement lourd</t>
  </si>
  <si>
    <t>Apprenti technicien d’équipement lourd</t>
  </si>
  <si>
    <t>Diplôme d’études secondaires</t>
  </si>
  <si>
    <t>Production horticole</t>
  </si>
  <si>
    <t>Fabrication de métaux industriels</t>
  </si>
  <si>
    <t>Arts médiatiques interactifs</t>
  </si>
  <si>
    <t>Technicien John Deere</t>
  </si>
  <si>
    <t>Administration juridique</t>
  </si>
  <si>
    <t>École secondaire pour adultes</t>
  </si>
  <si>
    <t>Administration médicale</t>
  </si>
  <si>
    <t>Technicien en administration des réseaux</t>
  </si>
  <si>
    <t>Technologies d’administration des réseaux</t>
  </si>
  <si>
    <t>Administration de bureau</t>
  </si>
  <si>
    <t>Administration de bureau – Certificat</t>
  </si>
  <si>
    <t>Gestion de bureau</t>
  </si>
  <si>
    <t>Compétences en travail de bureau</t>
  </si>
  <si>
    <t>Métiers de la tuyauterie</t>
  </si>
  <si>
    <t>Reconnaissance des qualifications des infirmières auxiliaires</t>
  </si>
  <si>
    <t>Études policières</t>
  </si>
  <si>
    <t>Apprenti technicien en production de viande porcine</t>
  </si>
  <si>
    <t>Opérateur de chaudière ou de compresseur</t>
  </si>
  <si>
    <t>Sciences infirmières auxiliaires</t>
  </si>
  <si>
    <t>Cours de recyclage pour les infirmières auxiliaires</t>
  </si>
  <si>
    <t>Cuisine professionnelle</t>
  </si>
  <si>
    <t>Travailleur des services sociaux</t>
  </si>
  <si>
    <t>Systèmes alimentaires durables</t>
  </si>
  <si>
    <t>Non déclaré</t>
  </si>
  <si>
    <t>Apprenti soudeur</t>
  </si>
  <si>
    <t>Total — ACC</t>
  </si>
  <si>
    <t>Tableau 1c</t>
  </si>
  <si>
    <t>Collège universitaire du Nord – Effectif inscrit</t>
  </si>
  <si>
    <t>Compétences en counseling aux Autochtones et aux habitants du Nord</t>
  </si>
  <si>
    <t>Principes commerciaux de base</t>
  </si>
  <si>
    <t>Électricité de base</t>
  </si>
  <si>
    <t>Administration des affaires – Comptabilité</t>
  </si>
  <si>
    <t>Comptabilité commerciale</t>
  </si>
  <si>
    <t>Administration des affaires – Cours obligatoire – Gestion</t>
  </si>
  <si>
    <t>Apprentissage en charpenterie</t>
  </si>
  <si>
    <t>Développement communautaire et économique</t>
  </si>
  <si>
    <t>Applications d’affaires informatisées</t>
  </si>
  <si>
    <t>Aide dentaire</t>
  </si>
  <si>
    <t>Diplôme en soins infirmiers auxiliaires</t>
  </si>
  <si>
    <t>Apprentissage et garde des jeunes enfants</t>
  </si>
  <si>
    <t>Principes fondamentaux des métiers de l’électricité</t>
  </si>
  <si>
    <t>Entretien de base des installations</t>
  </si>
  <si>
    <t>Technicien en entretien des installations</t>
  </si>
  <si>
    <t>Études générales – Éducation des adultes</t>
  </si>
  <si>
    <t>Études générales – Préparation au collège</t>
  </si>
  <si>
    <t>Études générales – Hors programme</t>
  </si>
  <si>
    <t>Aide en soins de santé</t>
  </si>
  <si>
    <t>Mécanicien de machinerie lourde</t>
  </si>
  <si>
    <t>Technicien de véhicules automobiles – École secondaire</t>
  </si>
  <si>
    <t>Construction de bâtiments – École secondaire</t>
  </si>
  <si>
    <t>Arts culinaires – École secondaire</t>
  </si>
  <si>
    <t>Mécanicien de machinerie lourde – École secondaire</t>
  </si>
  <si>
    <t>Soudage industriel – École secondaire</t>
  </si>
  <si>
    <t>Mécanicien en énergie – École secondaire</t>
  </si>
  <si>
    <t>Électricité industrielle (apprentissage)</t>
  </si>
  <si>
    <t>Mécanique industrielle (apprentissage)</t>
  </si>
  <si>
    <t>Soudage industriel</t>
  </si>
  <si>
    <t>Programme de gestion des ressources humaines Ininiw Nekani</t>
  </si>
  <si>
    <t>Application de la loi/Agent correctionnel</t>
  </si>
  <si>
    <t>Diplôme d’études secondaires pour adultes</t>
  </si>
  <si>
    <t>Technologie de gestion des ressources naturelles</t>
  </si>
  <si>
    <t>Adjoint de bureau</t>
  </si>
  <si>
    <t>Plomberie – Formation préalable à l’emploi</t>
  </si>
  <si>
    <t>Ambulancier paramédical en soins primaires</t>
  </si>
  <si>
    <t>Réparation des petits moteurs</t>
  </si>
  <si>
    <t>Formation de soudeur – Niveau 1</t>
  </si>
  <si>
    <t>Inscriptions — UCN</t>
  </si>
  <si>
    <t>Tableau 1d</t>
  </si>
  <si>
    <t>École technique et professionnelle – Effectif inscrit</t>
  </si>
  <si>
    <t>Communication multimédia</t>
  </si>
  <si>
    <t>Diplôme avancé en leadership pour jeune enfance</t>
  </si>
  <si>
    <t>Diplôme en éducation de la jeune enfance</t>
  </si>
  <si>
    <t>Éducation permanente</t>
  </si>
  <si>
    <t>Informatique</t>
  </si>
  <si>
    <t>Programme accéléré Éducation de la jeune enfance</t>
  </si>
  <si>
    <t xml:space="preserve">Total — ETP </t>
  </si>
  <si>
    <t>Tableau 2</t>
  </si>
  <si>
    <t>Achèvements – Collège et collège universitaire – Diplômes et certificats</t>
  </si>
  <si>
    <t>Collège</t>
  </si>
  <si>
    <t>2013-2014</t>
  </si>
  <si>
    <t>RRC</t>
  </si>
  <si>
    <t>ACC</t>
  </si>
  <si>
    <t>UCN</t>
  </si>
  <si>
    <t>Total — collèges</t>
  </si>
  <si>
    <t>Tableau 2 a</t>
  </si>
  <si>
    <t xml:space="preserve">Collège Red River – Achèvements </t>
  </si>
  <si>
    <t>Certificat en fabrication aérospatiale</t>
  </si>
  <si>
    <t>Techniques appliquées de counseling – Portage — Temps plein</t>
  </si>
  <si>
    <t>Programme de transition pour les infirmières formées à l’étranger</t>
  </si>
  <si>
    <t>Administration des affaires – Admin. – Temps plein — PC</t>
  </si>
  <si>
    <t>Administration des affaires – Administration</t>
  </si>
  <si>
    <t>Administration des affaires – Commerce électronique</t>
  </si>
  <si>
    <t>Administration des affaires – Services financiers</t>
  </si>
  <si>
    <t>Administration des affaires – Gestion des ressources humaines</t>
  </si>
  <si>
    <t>Administration des affaires – Commercialisation</t>
  </si>
  <si>
    <t>Administration des affaires – Gestion de bureau</t>
  </si>
  <si>
    <t>Formation des enseignants de commerce – Après diplôme</t>
  </si>
  <si>
    <t>Charpenterie — Ptge</t>
  </si>
  <si>
    <t>Soins à l’enfance et à la jeunesse – Certificat</t>
  </si>
  <si>
    <t>Soins à l’enfance et à la jeunesse – Portage</t>
  </si>
  <si>
    <t>Soins à l’enfance et à la jeunesse – Certificat – Interlake</t>
  </si>
  <si>
    <t>Communications techniques</t>
  </si>
  <si>
    <t>Thérapie axée sur la collectivité</t>
  </si>
  <si>
    <t>Développement communautaire et économique – Certificat</t>
  </si>
  <si>
    <t>Technicien en comptabilité informatisée</t>
  </si>
  <si>
    <t>Analyste-programmeur en informatique</t>
  </si>
  <si>
    <t>Technicien en construction</t>
  </si>
  <si>
    <t>Technologies de construction</t>
  </si>
  <si>
    <t>Arts culinaires – Certificat</t>
  </si>
  <si>
    <t>Arts culinaires – Diplôme</t>
  </si>
  <si>
    <t>Aide dentaire – Niveau II – Winkler</t>
  </si>
  <si>
    <t>Soutien communautaire aux personnes handicapées – Certificat</t>
  </si>
  <si>
    <t>Électricien – Peguis-Fisher</t>
  </si>
  <si>
    <r>
      <t>12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année – Winkler</t>
    </r>
  </si>
  <si>
    <t>Aide en soins de santé – Interlake</t>
  </si>
  <si>
    <t>Aide en soins de santé – Peguis</t>
  </si>
  <si>
    <t>Aide en soins de santé – Portage</t>
  </si>
  <si>
    <t>Aide en soins de santé – Steinbach</t>
  </si>
  <si>
    <t>Aide en soins de santé – Campus de Winkler</t>
  </si>
  <si>
    <t>Aide en soins de santé – École secondaire</t>
  </si>
  <si>
    <t>Préposé à l’unité des services de santé – Interlake</t>
  </si>
  <si>
    <t>Gestion touristique et hôtelière – Certificat</t>
  </si>
  <si>
    <t>Ingénierie en instrumentation et contrôle</t>
  </si>
  <si>
    <t>Technologies des chaudières ou des compresseurs – Certificat</t>
  </si>
  <si>
    <t>AQ/CQ dans l’industrie pharmaceutique et alimentaire</t>
  </si>
  <si>
    <t>Réfrigération et climatisation</t>
  </si>
  <si>
    <t xml:space="preserve">Achèvement – RRC </t>
  </si>
  <si>
    <t>Tableau 2b</t>
  </si>
  <si>
    <t xml:space="preserve">Collège communautaire Assiniboine – Achèvements </t>
  </si>
  <si>
    <t xml:space="preserve">Achèvement – ACC </t>
  </si>
  <si>
    <t>Tableau 2c</t>
  </si>
  <si>
    <t>Collège universitaire du Nord – Achèvements</t>
  </si>
  <si>
    <t>Administration des affaires – Gestion</t>
  </si>
  <si>
    <t>Technicien en électronique/électricité</t>
  </si>
  <si>
    <t>Technicien en exploration</t>
  </si>
  <si>
    <t>Études générales</t>
  </si>
  <si>
    <t>Application de la loi</t>
  </si>
  <si>
    <t>Technicien en gestion des ressources naturelles</t>
  </si>
  <si>
    <t xml:space="preserve">Achèvement – UCN </t>
  </si>
  <si>
    <t>Tableau 2d</t>
  </si>
  <si>
    <t>École technique et professionnelle – Achèvements</t>
  </si>
  <si>
    <t>Sciences infirmières auxiliaires – Diplôme</t>
  </si>
  <si>
    <t>Éducation de la jeune enfance</t>
  </si>
  <si>
    <t>Leader pour la jeune enfance</t>
  </si>
  <si>
    <t>Tourisme</t>
  </si>
  <si>
    <t xml:space="preserve">Achèvement – ETP </t>
  </si>
  <si>
    <t xml:space="preserve">0 (Zero) - Une cellule contenant une valeur zéro pourrait signifier l’une des choses suivantes : 
le programme n’a pas été proposé cette année-là; 
le programme n’existe plus;
le programme a été fusionné avec un autre programme;
le programme a changé de nom;
il n’y a pas eu de diplômés cette année-là.
</t>
  </si>
  <si>
    <t>1. Date du recensement : Fin de l’année scolaire.</t>
  </si>
  <si>
    <t xml:space="preserve">3. ETP = [total des heures d’enseignement + (total des heures de stage/3)]/900 heures équivalentes d’enseignement ou 180 jours de formation.  </t>
  </si>
  <si>
    <t xml:space="preserve">    Les données d’ETP sont calculées et fournies par les établissements. L’ETP du Collège universitaire du Nord est en cours de révision pour 2018-2019</t>
  </si>
  <si>
    <t xml:space="preserve">4.  Les programmes d’études de l’UCN, anciennement connu sous le nom de Collège communautaire Keewatin (KCC), sont exclus. </t>
  </si>
  <si>
    <t>Sécurité de l’information</t>
  </si>
  <si>
    <t>Instrumentation et technologies de l’automatique</t>
  </si>
  <si>
    <t>Technologies du génie de l’instrumentation</t>
  </si>
  <si>
    <t>Bibliothèques et technologies de l’information</t>
  </si>
  <si>
    <t>Technologies d’ingénierie des structures</t>
  </si>
  <si>
    <t>Apprenti monteur d’installations au gaz « B »</t>
  </si>
  <si>
    <t>Systèmes d’information géographique</t>
  </si>
  <si>
    <t>Technicien d’entretien d’aéronefs</t>
  </si>
  <si>
    <t>Technologies de l’information dans l’entreprise – Élaboration des applications</t>
  </si>
  <si>
    <t>Technologies de l’information dans l’entreprise – Gestion de réseau</t>
  </si>
  <si>
    <t>Technologies de l’information dans l’entreprise – Développement Web</t>
  </si>
  <si>
    <t>Certificat d’auxiliaire d’enseignement</t>
  </si>
  <si>
    <t xml:space="preserve">Inscriptions totales au collège </t>
  </si>
  <si>
    <r>
      <t>Collège universitaire du Nord</t>
    </r>
    <r>
      <rPr>
        <b/>
        <vertAlign val="superscript"/>
        <sz val="11"/>
        <color rgb="FF000000"/>
        <rFont val="Calibri"/>
        <family val="2"/>
        <scheme val="minor"/>
      </rPr>
      <t>4</t>
    </r>
    <r>
      <rPr>
        <b/>
        <sz val="11"/>
        <rFont val="Calibri"/>
        <family val="2"/>
        <scheme val="minor"/>
      </rPr>
      <t xml:space="preserve"> (UCN)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</si>
</sst>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\ ##0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5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>
      <alignment wrapText="1"/>
    </xf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5">
    <xf numFmtId="0" fontId="0" fillId="0" borderId="0" xfId="0"/>
    <xf numFmtId="0" fontId="10" fillId="3" borderId="0" xfId="0" applyFont="1" applyFill="1" applyBorder="1"/>
    <xf numFmtId="0" fontId="11" fillId="3" borderId="1" xfId="0" applyFont="1" applyFill="1" applyBorder="1"/>
    <xf numFmtId="0" fontId="12" fillId="3" borderId="0" xfId="0" applyFont="1" applyFill="1" applyBorder="1"/>
    <xf numFmtId="0" fontId="11" fillId="3" borderId="1" xfId="0" applyFont="1" applyFill="1" applyBorder="1" applyAlignment="1">
      <alignment horizontal="right"/>
    </xf>
    <xf numFmtId="0" fontId="11" fillId="3" borderId="1" xfId="0" quotePrefix="1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13" fillId="4" borderId="0" xfId="16" applyFont="1" applyFill="1" applyBorder="1" applyAlignment="1">
      <alignment wrapText="1"/>
    </xf>
    <xf numFmtId="0" fontId="11" fillId="3" borderId="0" xfId="0" applyFont="1" applyFill="1" applyBorder="1" applyAlignment="1">
      <alignment horizontal="left"/>
    </xf>
    <xf numFmtId="0" fontId="9" fillId="3" borderId="1" xfId="0" applyFont="1" applyFill="1" applyBorder="1"/>
    <xf numFmtId="0" fontId="11" fillId="3" borderId="0" xfId="0" applyFont="1" applyFill="1" applyBorder="1" applyAlignment="1"/>
    <xf numFmtId="0" fontId="14" fillId="4" borderId="1" xfId="14" applyFont="1" applyFill="1" applyBorder="1" applyAlignment="1">
      <alignment horizontal="left"/>
    </xf>
    <xf numFmtId="0" fontId="13" fillId="4" borderId="0" xfId="15" applyFont="1" applyFill="1" applyBorder="1" applyAlignment="1">
      <alignment wrapText="1"/>
    </xf>
    <xf numFmtId="0" fontId="10" fillId="3" borderId="0" xfId="0" applyFont="1" applyFill="1"/>
    <xf numFmtId="3" fontId="10" fillId="3" borderId="0" xfId="0" applyNumberFormat="1" applyFont="1" applyFill="1"/>
    <xf numFmtId="0" fontId="11" fillId="3" borderId="2" xfId="0" applyFont="1" applyFill="1" applyBorder="1"/>
    <xf numFmtId="3" fontId="11" fillId="3" borderId="2" xfId="0" applyNumberFormat="1" applyFont="1" applyFill="1" applyBorder="1"/>
    <xf numFmtId="0" fontId="11" fillId="3" borderId="0" xfId="0" applyFont="1" applyFill="1"/>
    <xf numFmtId="0" fontId="11" fillId="3" borderId="0" xfId="0" applyFont="1" applyFill="1" applyBorder="1" applyAlignment="1">
      <alignment horizontal="center"/>
    </xf>
    <xf numFmtId="0" fontId="12" fillId="3" borderId="0" xfId="0" applyFont="1" applyFill="1"/>
    <xf numFmtId="165" fontId="11" fillId="5" borderId="2" xfId="1" applyNumberFormat="1" applyFont="1" applyFill="1" applyBorder="1" applyAlignment="1">
      <alignment horizontal="right"/>
    </xf>
    <xf numFmtId="0" fontId="10" fillId="0" borderId="0" xfId="0" applyFont="1"/>
    <xf numFmtId="3" fontId="10" fillId="3" borderId="3" xfId="8" applyNumberFormat="1" applyFont="1" applyFill="1" applyBorder="1" applyAlignment="1">
      <alignment horizontal="center" vertical="center"/>
    </xf>
    <xf numFmtId="3" fontId="10" fillId="3" borderId="0" xfId="8" applyNumberFormat="1" applyFont="1" applyFill="1" applyBorder="1" applyAlignment="1">
      <alignment horizontal="right"/>
    </xf>
    <xf numFmtId="0" fontId="10" fillId="3" borderId="3" xfId="8" applyFont="1" applyFill="1" applyBorder="1"/>
    <xf numFmtId="0" fontId="11" fillId="6" borderId="4" xfId="8" applyFont="1" applyFill="1" applyBorder="1" applyAlignment="1">
      <alignment vertic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5" fillId="3" borderId="0" xfId="0" applyFont="1" applyFill="1"/>
    <xf numFmtId="0" fontId="11" fillId="6" borderId="4" xfId="8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top"/>
    </xf>
    <xf numFmtId="0" fontId="16" fillId="3" borderId="0" xfId="0" applyFont="1" applyFill="1" applyBorder="1"/>
    <xf numFmtId="0" fontId="16" fillId="3" borderId="0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/>
    </xf>
    <xf numFmtId="0" fontId="10" fillId="3" borderId="5" xfId="0" applyFont="1" applyFill="1" applyBorder="1" applyAlignment="1">
      <alignment wrapText="1"/>
    </xf>
    <xf numFmtId="0" fontId="10" fillId="3" borderId="6" xfId="0" applyFont="1" applyFill="1" applyBorder="1" applyAlignment="1">
      <alignment wrapText="1"/>
    </xf>
    <xf numFmtId="0" fontId="17" fillId="3" borderId="0" xfId="4" applyFont="1" applyFill="1" applyAlignment="1" applyProtection="1"/>
    <xf numFmtId="0" fontId="11" fillId="7" borderId="7" xfId="0" applyFont="1" applyFill="1" applyBorder="1" applyAlignment="1">
      <alignment horizontal="left"/>
    </xf>
    <xf numFmtId="0" fontId="11" fillId="7" borderId="8" xfId="0" applyFont="1" applyFill="1" applyBorder="1" applyAlignment="1">
      <alignment horizontal="center"/>
    </xf>
    <xf numFmtId="0" fontId="10" fillId="7" borderId="9" xfId="0" applyFont="1" applyFill="1" applyBorder="1"/>
    <xf numFmtId="0" fontId="11" fillId="7" borderId="10" xfId="0" applyFont="1" applyFill="1" applyBorder="1"/>
    <xf numFmtId="0" fontId="10" fillId="7" borderId="6" xfId="0" applyFont="1" applyFill="1" applyBorder="1" applyAlignment="1">
      <alignment wrapText="1"/>
    </xf>
    <xf numFmtId="0" fontId="15" fillId="3" borderId="1" xfId="0" applyFont="1" applyFill="1" applyBorder="1"/>
    <xf numFmtId="0" fontId="12" fillId="3" borderId="1" xfId="0" applyFont="1" applyFill="1" applyBorder="1"/>
    <xf numFmtId="0" fontId="6" fillId="2" borderId="0" xfId="0" applyFont="1" applyFill="1"/>
    <xf numFmtId="0" fontId="11" fillId="3" borderId="1" xfId="7" applyFont="1" applyFill="1" applyBorder="1" applyAlignment="1">
      <alignment horizontal="left"/>
    </xf>
    <xf numFmtId="0" fontId="10" fillId="3" borderId="0" xfId="7" applyFont="1" applyFill="1" applyBorder="1"/>
    <xf numFmtId="0" fontId="10" fillId="3" borderId="0" xfId="7" applyFont="1" applyFill="1" applyBorder="1" applyAlignment="1">
      <alignment horizontal="right"/>
    </xf>
    <xf numFmtId="3" fontId="10" fillId="3" borderId="0" xfId="7" applyNumberFormat="1" applyFont="1" applyFill="1" applyBorder="1" applyAlignment="1">
      <alignment horizontal="left"/>
    </xf>
    <xf numFmtId="3" fontId="10" fillId="3" borderId="0" xfId="0" applyNumberFormat="1" applyFont="1" applyFill="1" applyBorder="1"/>
    <xf numFmtId="0" fontId="11" fillId="5" borderId="2" xfId="0" applyFont="1" applyFill="1" applyBorder="1" applyAlignment="1">
      <alignment horizontal="left"/>
    </xf>
    <xf numFmtId="0" fontId="14" fillId="8" borderId="0" xfId="13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3" borderId="0" xfId="0" applyFont="1" applyFill="1" applyAlignment="1">
      <alignment horizontal="left"/>
    </xf>
    <xf numFmtId="0" fontId="11" fillId="7" borderId="12" xfId="8" applyFont="1" applyFill="1" applyBorder="1"/>
    <xf numFmtId="0" fontId="11" fillId="3" borderId="0" xfId="8" applyFont="1" applyFill="1" applyBorder="1"/>
    <xf numFmtId="3" fontId="10" fillId="3" borderId="0" xfId="0" applyNumberFormat="1" applyFont="1" applyFill="1" applyBorder="1" applyAlignment="1">
      <alignment horizontal="left"/>
    </xf>
    <xf numFmtId="0" fontId="10" fillId="3" borderId="0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wrapText="1"/>
    </xf>
    <xf numFmtId="0" fontId="11" fillId="3" borderId="1" xfId="0" quotePrefix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1" fillId="3" borderId="1" xfId="0" quotePrefix="1" applyFont="1" applyFill="1" applyBorder="1" applyAlignment="1">
      <alignment horizontal="right" wrapText="1"/>
    </xf>
    <xf numFmtId="0" fontId="9" fillId="7" borderId="1" xfId="0" applyFont="1" applyFill="1" applyBorder="1" applyAlignment="1"/>
    <xf numFmtId="0" fontId="11" fillId="7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3" fontId="11" fillId="7" borderId="0" xfId="0" applyNumberFormat="1" applyFont="1" applyFill="1" applyBorder="1" applyAlignment="1">
      <alignment horizontal="left"/>
    </xf>
    <xf numFmtId="3" fontId="11" fillId="7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11" fillId="3" borderId="0" xfId="0" applyFont="1" applyFill="1" applyBorder="1" applyAlignment="1">
      <alignment horizontal="right" wrapText="1"/>
    </xf>
    <xf numFmtId="0" fontId="11" fillId="3" borderId="0" xfId="0" applyFont="1" applyFill="1" applyBorder="1"/>
    <xf numFmtId="0" fontId="14" fillId="4" borderId="0" xfId="14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center" wrapText="1"/>
    </xf>
    <xf numFmtId="0" fontId="12" fillId="3" borderId="0" xfId="7" applyFont="1" applyFill="1" applyBorder="1"/>
    <xf numFmtId="0" fontId="11" fillId="5" borderId="0" xfId="0" applyFont="1" applyFill="1" applyBorder="1" applyAlignment="1">
      <alignment horizontal="left"/>
    </xf>
    <xf numFmtId="0" fontId="10" fillId="3" borderId="14" xfId="7" applyFont="1" applyFill="1" applyBorder="1"/>
    <xf numFmtId="0" fontId="10" fillId="3" borderId="14" xfId="7" applyFont="1" applyFill="1" applyBorder="1" applyAlignment="1">
      <alignment horizontal="right"/>
    </xf>
    <xf numFmtId="0" fontId="12" fillId="3" borderId="14" xfId="0" applyFont="1" applyFill="1" applyBorder="1"/>
    <xf numFmtId="0" fontId="10" fillId="3" borderId="0" xfId="0" applyFont="1" applyFill="1" applyBorder="1" applyAlignment="1"/>
    <xf numFmtId="0" fontId="11" fillId="5" borderId="2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right"/>
    </xf>
    <xf numFmtId="0" fontId="8" fillId="3" borderId="0" xfId="0" applyFont="1" applyFill="1"/>
    <xf numFmtId="165" fontId="10" fillId="3" borderId="0" xfId="1" applyNumberFormat="1" applyFont="1" applyFill="1"/>
    <xf numFmtId="165" fontId="11" fillId="3" borderId="2" xfId="1" applyNumberFormat="1" applyFont="1" applyFill="1" applyBorder="1"/>
    <xf numFmtId="165" fontId="11" fillId="3" borderId="0" xfId="1" applyNumberFormat="1" applyFont="1" applyFill="1" applyBorder="1" applyAlignment="1">
      <alignment horizontal="center"/>
    </xf>
    <xf numFmtId="165" fontId="11" fillId="7" borderId="8" xfId="1" applyNumberFormat="1" applyFont="1" applyFill="1" applyBorder="1" applyAlignment="1">
      <alignment horizontal="center"/>
    </xf>
    <xf numFmtId="165" fontId="10" fillId="7" borderId="11" xfId="1" applyNumberFormat="1" applyFont="1" applyFill="1" applyBorder="1" applyAlignment="1">
      <alignment horizontal="right"/>
    </xf>
    <xf numFmtId="166" fontId="11" fillId="3" borderId="2" xfId="0" applyNumberFormat="1" applyFont="1" applyFill="1" applyBorder="1"/>
    <xf numFmtId="166" fontId="10" fillId="7" borderId="0" xfId="0" applyNumberFormat="1" applyFont="1" applyFill="1" applyBorder="1"/>
    <xf numFmtId="166" fontId="10" fillId="7" borderId="11" xfId="0" applyNumberFormat="1" applyFont="1" applyFill="1" applyBorder="1"/>
    <xf numFmtId="166" fontId="11" fillId="7" borderId="2" xfId="0" applyNumberFormat="1" applyFont="1" applyFill="1" applyBorder="1"/>
    <xf numFmtId="166" fontId="11" fillId="5" borderId="0" xfId="1" applyNumberFormat="1" applyFont="1" applyFill="1" applyBorder="1" applyAlignment="1">
      <alignment horizontal="right"/>
    </xf>
    <xf numFmtId="166" fontId="11" fillId="5" borderId="2" xfId="1" applyNumberFormat="1" applyFont="1" applyFill="1" applyBorder="1" applyAlignment="1">
      <alignment horizontal="right"/>
    </xf>
    <xf numFmtId="166" fontId="11" fillId="7" borderId="13" xfId="8" applyNumberFormat="1" applyFont="1" applyFill="1" applyBorder="1" applyAlignment="1">
      <alignment horizontal="center" vertical="center"/>
    </xf>
    <xf numFmtId="166" fontId="10" fillId="3" borderId="3" xfId="8" applyNumberFormat="1" applyFont="1" applyFill="1" applyBorder="1" applyAlignment="1">
      <alignment horizontal="center" vertical="center"/>
    </xf>
    <xf numFmtId="166" fontId="11" fillId="7" borderId="1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2" borderId="0" xfId="0" applyFont="1" applyFill="1" applyAlignment="1">
      <alignment horizontal="left" vertical="top" wrapText="1"/>
    </xf>
    <xf numFmtId="0" fontId="11" fillId="3" borderId="0" xfId="0" applyFont="1" applyFill="1" applyBorder="1"/>
    <xf numFmtId="166" fontId="10" fillId="3" borderId="0" xfId="0" applyNumberFormat="1" applyFont="1" applyFill="1" applyBorder="1"/>
    <xf numFmtId="165" fontId="10" fillId="3" borderId="0" xfId="1" applyNumberFormat="1" applyFont="1" applyFill="1" applyBorder="1"/>
    <xf numFmtId="0" fontId="10" fillId="3" borderId="0" xfId="1" applyNumberFormat="1" applyFont="1" applyFill="1" applyBorder="1"/>
    <xf numFmtId="166" fontId="10" fillId="3" borderId="11" xfId="0" applyNumberFormat="1" applyFont="1" applyFill="1" applyBorder="1"/>
    <xf numFmtId="3" fontId="10" fillId="3" borderId="1" xfId="0" applyNumberFormat="1" applyFont="1" applyFill="1" applyBorder="1"/>
    <xf numFmtId="165" fontId="10" fillId="3" borderId="1" xfId="1" applyNumberFormat="1" applyFont="1" applyFill="1" applyBorder="1"/>
    <xf numFmtId="165" fontId="10" fillId="3" borderId="1" xfId="1" applyNumberFormat="1" applyFont="1" applyFill="1" applyBorder="1" applyAlignment="1">
      <alignment horizontal="right"/>
    </xf>
    <xf numFmtId="9" fontId="10" fillId="3" borderId="0" xfId="0" applyNumberFormat="1" applyFont="1" applyFill="1" applyBorder="1" applyAlignment="1"/>
  </cellXfs>
  <cellStyles count="20">
    <cellStyle name="Comma" xfId="1" builtinId="3"/>
    <cellStyle name="Comma 2" xfId="2"/>
    <cellStyle name="Comma 3" xfId="3"/>
    <cellStyle name="Hyperlink" xfId="4" builtinId="8"/>
    <cellStyle name="Normal" xfId="0" builtinId="0"/>
    <cellStyle name="Normal 2" xfId="5"/>
    <cellStyle name="Normal 2 2" xfId="6"/>
    <cellStyle name="Normal 294" xfId="7"/>
    <cellStyle name="Normal 3" xfId="8"/>
    <cellStyle name="Normal 4" xfId="9"/>
    <cellStyle name="Normal 4 2" xfId="10"/>
    <cellStyle name="Normal 5" xfId="11"/>
    <cellStyle name="Normal 7" xfId="12"/>
    <cellStyle name="Normal_ETP" xfId="13"/>
    <cellStyle name="Normal_RRC" xfId="14"/>
    <cellStyle name="Normal_Sheet4" xfId="15"/>
    <cellStyle name="Normal_UCN" xfId="16"/>
    <cellStyle name="Percent 2" xfId="17"/>
    <cellStyle name="Percent 3" xfId="18"/>
    <cellStyle name="Percent 4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workbookViewId="0"/>
  </sheetViews>
  <sheetFormatPr defaultColWidth="70.85546875" defaultRowHeight="15.75" x14ac:dyDescent="0.25"/>
  <cols>
    <col min="1" max="1" width="14.140625" style="31" bestFit="1" customWidth="1"/>
    <col min="2" max="2" width="3.42578125" style="20" customWidth="1"/>
    <col min="3" max="3" width="75.42578125" style="20" bestFit="1" customWidth="1"/>
    <col min="4" max="4" width="8.42578125" style="20" customWidth="1"/>
    <col min="5" max="16384" width="70.85546875" style="20"/>
  </cols>
  <sheetData>
    <row r="1" spans="1:3" ht="17.25" x14ac:dyDescent="0.25">
      <c r="A1" s="18" t="s">
        <v>0</v>
      </c>
      <c r="B1" s="14"/>
      <c r="C1" s="18" t="s">
        <v>1</v>
      </c>
    </row>
    <row r="3" spans="1:3" x14ac:dyDescent="0.25">
      <c r="A3" s="39" t="s">
        <v>2</v>
      </c>
      <c r="C3" s="31" t="s">
        <v>3</v>
      </c>
    </row>
    <row r="4" spans="1:3" x14ac:dyDescent="0.25">
      <c r="A4" s="14"/>
      <c r="C4" s="31"/>
    </row>
    <row r="5" spans="1:3" x14ac:dyDescent="0.25">
      <c r="A5" s="39" t="s">
        <v>4</v>
      </c>
      <c r="C5" s="31" t="s">
        <v>5</v>
      </c>
    </row>
    <row r="6" spans="1:3" x14ac:dyDescent="0.25">
      <c r="A6" s="39"/>
      <c r="C6" s="31"/>
    </row>
    <row r="7" spans="1:3" x14ac:dyDescent="0.25">
      <c r="A7" s="39" t="s">
        <v>6</v>
      </c>
      <c r="C7" s="31" t="s">
        <v>7</v>
      </c>
    </row>
    <row r="8" spans="1:3" x14ac:dyDescent="0.25">
      <c r="A8" s="39"/>
      <c r="C8" s="31"/>
    </row>
    <row r="9" spans="1:3" x14ac:dyDescent="0.25">
      <c r="A9" s="39" t="s">
        <v>8</v>
      </c>
      <c r="C9" s="31" t="s">
        <v>9</v>
      </c>
    </row>
    <row r="10" spans="1:3" x14ac:dyDescent="0.25">
      <c r="A10" s="39"/>
      <c r="C10" s="31"/>
    </row>
    <row r="11" spans="1:3" x14ac:dyDescent="0.25">
      <c r="A11" s="39" t="s">
        <v>10</v>
      </c>
      <c r="C11" s="31" t="s">
        <v>11</v>
      </c>
    </row>
    <row r="12" spans="1:3" x14ac:dyDescent="0.25">
      <c r="A12" s="39"/>
      <c r="C12" s="31"/>
    </row>
    <row r="13" spans="1:3" x14ac:dyDescent="0.25">
      <c r="A13" s="39" t="s">
        <v>12</v>
      </c>
      <c r="C13" s="31" t="s">
        <v>13</v>
      </c>
    </row>
    <row r="14" spans="1:3" x14ac:dyDescent="0.25">
      <c r="A14" s="39"/>
      <c r="C14" s="31"/>
    </row>
    <row r="15" spans="1:3" x14ac:dyDescent="0.25">
      <c r="A15" s="39" t="s">
        <v>14</v>
      </c>
      <c r="C15" s="31" t="s">
        <v>15</v>
      </c>
    </row>
    <row r="16" spans="1:3" x14ac:dyDescent="0.25">
      <c r="A16" s="39"/>
      <c r="C16" s="31"/>
    </row>
    <row r="17" spans="1:3" x14ac:dyDescent="0.25">
      <c r="A17" s="39" t="s">
        <v>16</v>
      </c>
      <c r="C17" s="31" t="s">
        <v>17</v>
      </c>
    </row>
    <row r="18" spans="1:3" x14ac:dyDescent="0.25">
      <c r="A18" s="39"/>
      <c r="C18" s="31"/>
    </row>
    <row r="19" spans="1:3" x14ac:dyDescent="0.25">
      <c r="A19" s="39" t="s">
        <v>18</v>
      </c>
      <c r="C19" s="31" t="s">
        <v>19</v>
      </c>
    </row>
    <row r="20" spans="1:3" x14ac:dyDescent="0.25">
      <c r="A20" s="39"/>
      <c r="C20" s="31"/>
    </row>
    <row r="21" spans="1:3" x14ac:dyDescent="0.25">
      <c r="A21" s="39" t="s">
        <v>20</v>
      </c>
      <c r="C21" s="31" t="s">
        <v>21</v>
      </c>
    </row>
    <row r="22" spans="1:3" x14ac:dyDescent="0.25">
      <c r="A22" s="39"/>
      <c r="C22" s="31"/>
    </row>
    <row r="23" spans="1:3" x14ac:dyDescent="0.25">
      <c r="C23" s="31"/>
    </row>
    <row r="24" spans="1:3" x14ac:dyDescent="0.25">
      <c r="A24" s="45" t="s">
        <v>22</v>
      </c>
      <c r="B24" s="46"/>
      <c r="C24" s="46"/>
    </row>
    <row r="25" spans="1:3" ht="99" customHeight="1" x14ac:dyDescent="0.2">
      <c r="A25" s="105" t="s">
        <v>489</v>
      </c>
      <c r="B25" s="105"/>
      <c r="C25" s="105"/>
    </row>
    <row r="26" spans="1:3" ht="15" x14ac:dyDescent="0.25">
      <c r="A26" s="47" t="s">
        <v>23</v>
      </c>
      <c r="B26" s="47"/>
    </row>
  </sheetData>
  <mergeCells count="1">
    <mergeCell ref="A25:C25"/>
  </mergeCells>
  <hyperlinks>
    <hyperlink ref="A3" location="Tableau_1!A1" display="Tableau_1"/>
    <hyperlink ref="A5" location="Tableau_1a!A1" display="Tableau_1a"/>
    <hyperlink ref="A7" location="Tableau_1b!A1" display="Tableau_1b"/>
    <hyperlink ref="A9" location="Tableau_1c!A1" display="Tableau_1c"/>
    <hyperlink ref="A11" location="Tableau_1d!A1" display="Tableau_1d"/>
    <hyperlink ref="A13" location="Tableau_2!A1" display="Tableau_2"/>
    <hyperlink ref="A15" location="Tableau_2a!A1" display="Tableau_2a"/>
    <hyperlink ref="A17" location="Tableau_2b!A1" display="Tableau_2b"/>
    <hyperlink ref="A19" location="Tableau_2c!A1" display="Tableau_2c"/>
    <hyperlink ref="A21" location="Tableau_2d!A1" display="Tableau_2d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/>
  </sheetViews>
  <sheetFormatPr defaultColWidth="9.140625" defaultRowHeight="18" customHeight="1" x14ac:dyDescent="0.25"/>
  <cols>
    <col min="1" max="1" width="60.140625" style="14" customWidth="1"/>
    <col min="2" max="2" width="10.140625" style="14" customWidth="1"/>
    <col min="3" max="4" width="10.28515625" style="14" customWidth="1"/>
    <col min="5" max="5" width="10.42578125" style="14" customWidth="1"/>
    <col min="6" max="6" width="10.5703125" style="14" customWidth="1"/>
    <col min="7" max="16384" width="9.140625" style="14"/>
  </cols>
  <sheetData>
    <row r="1" spans="1:6" ht="18" customHeight="1" x14ac:dyDescent="0.25">
      <c r="A1" s="1" t="s">
        <v>473</v>
      </c>
    </row>
    <row r="2" spans="1:6" ht="18" customHeight="1" x14ac:dyDescent="0.25">
      <c r="A2" s="1"/>
    </row>
    <row r="3" spans="1:6" ht="18" customHeight="1" x14ac:dyDescent="0.25">
      <c r="A3" s="76" t="s">
        <v>474</v>
      </c>
    </row>
    <row r="5" spans="1:6" ht="18" customHeight="1" x14ac:dyDescent="0.25">
      <c r="A5" s="10" t="s">
        <v>48</v>
      </c>
      <c r="B5" s="68" t="s">
        <v>49</v>
      </c>
      <c r="C5" s="68" t="s">
        <v>31</v>
      </c>
      <c r="D5" s="68" t="s">
        <v>32</v>
      </c>
      <c r="E5" s="68" t="s">
        <v>33</v>
      </c>
      <c r="F5" s="68" t="s">
        <v>34</v>
      </c>
    </row>
    <row r="6" spans="1:6" ht="18" customHeight="1" x14ac:dyDescent="0.25">
      <c r="A6" s="1" t="s">
        <v>371</v>
      </c>
      <c r="B6" s="6">
        <v>0</v>
      </c>
      <c r="C6" s="6">
        <v>0</v>
      </c>
      <c r="D6" s="6">
        <v>7</v>
      </c>
      <c r="E6" s="6">
        <v>0</v>
      </c>
      <c r="F6" s="14">
        <v>27</v>
      </c>
    </row>
    <row r="7" spans="1:6" ht="18" customHeight="1" x14ac:dyDescent="0.25">
      <c r="A7" s="1" t="s">
        <v>325</v>
      </c>
      <c r="B7" s="6">
        <v>9</v>
      </c>
      <c r="C7" s="6">
        <v>5</v>
      </c>
      <c r="D7" s="6">
        <v>12</v>
      </c>
      <c r="E7" s="6">
        <v>5</v>
      </c>
      <c r="F7" s="14">
        <v>5</v>
      </c>
    </row>
    <row r="8" spans="1:6" ht="18" customHeight="1" x14ac:dyDescent="0.25">
      <c r="A8" s="1" t="s">
        <v>372</v>
      </c>
      <c r="B8" s="6">
        <v>1</v>
      </c>
      <c r="C8" s="6">
        <v>5</v>
      </c>
      <c r="D8" s="6">
        <v>0</v>
      </c>
      <c r="E8" s="6">
        <v>2</v>
      </c>
      <c r="F8" s="14">
        <v>2</v>
      </c>
    </row>
    <row r="9" spans="1:6" ht="18" customHeight="1" x14ac:dyDescent="0.25">
      <c r="A9" s="1" t="s">
        <v>373</v>
      </c>
      <c r="B9" s="6">
        <v>5</v>
      </c>
      <c r="C9" s="6">
        <v>19</v>
      </c>
      <c r="D9" s="6">
        <v>0</v>
      </c>
      <c r="E9" s="6">
        <v>0</v>
      </c>
      <c r="F9" s="14">
        <v>0</v>
      </c>
    </row>
    <row r="10" spans="1:6" ht="18" customHeight="1" x14ac:dyDescent="0.25">
      <c r="A10" s="1" t="s">
        <v>133</v>
      </c>
      <c r="B10" s="6">
        <v>4</v>
      </c>
      <c r="C10" s="6">
        <v>0</v>
      </c>
      <c r="D10" s="6">
        <v>0</v>
      </c>
      <c r="E10" s="6">
        <v>20</v>
      </c>
      <c r="F10" s="14">
        <v>11</v>
      </c>
    </row>
    <row r="11" spans="1:6" ht="18" customHeight="1" x14ac:dyDescent="0.25">
      <c r="A11" s="1" t="s">
        <v>374</v>
      </c>
      <c r="B11" s="6">
        <v>5</v>
      </c>
      <c r="C11" s="6">
        <v>11</v>
      </c>
      <c r="D11" s="6">
        <v>4</v>
      </c>
      <c r="E11" s="6">
        <v>0</v>
      </c>
      <c r="F11" s="14">
        <v>0</v>
      </c>
    </row>
    <row r="12" spans="1:6" ht="18" customHeight="1" x14ac:dyDescent="0.25">
      <c r="A12" s="1" t="s">
        <v>475</v>
      </c>
      <c r="B12" s="6">
        <v>9</v>
      </c>
      <c r="C12" s="6">
        <v>6</v>
      </c>
      <c r="D12" s="6">
        <v>6</v>
      </c>
      <c r="E12" s="6">
        <v>0</v>
      </c>
      <c r="F12" s="14">
        <v>0</v>
      </c>
    </row>
    <row r="13" spans="1:6" ht="18" customHeight="1" x14ac:dyDescent="0.25">
      <c r="A13" s="1" t="s">
        <v>326</v>
      </c>
      <c r="B13" s="6">
        <v>13</v>
      </c>
      <c r="C13" s="6">
        <v>8</v>
      </c>
      <c r="D13" s="6">
        <v>6</v>
      </c>
      <c r="E13" s="6">
        <v>10</v>
      </c>
      <c r="F13" s="14">
        <v>16</v>
      </c>
    </row>
    <row r="14" spans="1:6" ht="18" customHeight="1" x14ac:dyDescent="0.25">
      <c r="A14" s="1" t="s">
        <v>378</v>
      </c>
      <c r="B14" s="6">
        <v>0</v>
      </c>
      <c r="C14" s="6">
        <v>0</v>
      </c>
      <c r="D14" s="6">
        <v>0</v>
      </c>
      <c r="E14" s="6">
        <v>0</v>
      </c>
      <c r="F14" s="14">
        <v>7</v>
      </c>
    </row>
    <row r="15" spans="1:6" ht="18" customHeight="1" x14ac:dyDescent="0.25">
      <c r="A15" s="1" t="s">
        <v>379</v>
      </c>
      <c r="B15" s="6">
        <v>0</v>
      </c>
      <c r="C15" s="6">
        <v>0</v>
      </c>
      <c r="D15" s="6">
        <v>0</v>
      </c>
      <c r="E15" s="6">
        <v>1</v>
      </c>
      <c r="F15" s="14">
        <v>0</v>
      </c>
    </row>
    <row r="16" spans="1:6" ht="18" customHeight="1" x14ac:dyDescent="0.25">
      <c r="A16" s="1" t="s">
        <v>190</v>
      </c>
      <c r="B16" s="6">
        <v>11</v>
      </c>
      <c r="C16" s="6">
        <v>13</v>
      </c>
      <c r="D16" s="6">
        <v>8</v>
      </c>
      <c r="E16" s="6">
        <v>16</v>
      </c>
      <c r="F16" s="14">
        <v>4</v>
      </c>
    </row>
    <row r="17" spans="1:6" ht="18" customHeight="1" x14ac:dyDescent="0.25">
      <c r="A17" s="1" t="s">
        <v>380</v>
      </c>
      <c r="B17" s="6">
        <v>7</v>
      </c>
      <c r="C17" s="6">
        <v>2</v>
      </c>
      <c r="D17" s="6">
        <v>7</v>
      </c>
      <c r="E17" s="6">
        <v>0</v>
      </c>
      <c r="F17" s="14">
        <v>0</v>
      </c>
    </row>
    <row r="18" spans="1:6" ht="18" customHeight="1" x14ac:dyDescent="0.25">
      <c r="A18" s="1" t="s">
        <v>381</v>
      </c>
      <c r="B18" s="6">
        <v>14</v>
      </c>
      <c r="C18" s="6">
        <v>0</v>
      </c>
      <c r="D18" s="6">
        <v>8</v>
      </c>
      <c r="E18" s="6">
        <v>0</v>
      </c>
      <c r="F18" s="14">
        <v>0</v>
      </c>
    </row>
    <row r="19" spans="1:6" ht="18" customHeight="1" x14ac:dyDescent="0.25">
      <c r="A19" s="1" t="s">
        <v>206</v>
      </c>
      <c r="B19" s="6">
        <v>22</v>
      </c>
      <c r="C19" s="6">
        <v>47</v>
      </c>
      <c r="D19" s="6">
        <v>35</v>
      </c>
      <c r="E19" s="6">
        <v>12</v>
      </c>
      <c r="F19" s="14">
        <v>29</v>
      </c>
    </row>
    <row r="20" spans="1:6" ht="18" customHeight="1" x14ac:dyDescent="0.25">
      <c r="A20" s="1" t="s">
        <v>382</v>
      </c>
      <c r="B20" s="6">
        <v>1</v>
      </c>
      <c r="C20" s="6">
        <v>2</v>
      </c>
      <c r="D20" s="6">
        <v>9</v>
      </c>
      <c r="E20" s="6">
        <v>0</v>
      </c>
      <c r="F20" s="14">
        <v>0</v>
      </c>
    </row>
    <row r="21" spans="1:6" ht="18" customHeight="1" x14ac:dyDescent="0.25">
      <c r="A21" s="1" t="s">
        <v>505</v>
      </c>
      <c r="B21" s="6">
        <v>0</v>
      </c>
      <c r="C21" s="6">
        <v>0</v>
      </c>
      <c r="D21" s="6">
        <v>0</v>
      </c>
      <c r="E21" s="6">
        <v>0</v>
      </c>
      <c r="F21" s="14">
        <v>1</v>
      </c>
    </row>
    <row r="22" spans="1:6" ht="18" customHeight="1" x14ac:dyDescent="0.25">
      <c r="A22" s="1" t="s">
        <v>383</v>
      </c>
      <c r="B22" s="6">
        <v>0</v>
      </c>
      <c r="C22" s="6">
        <v>0</v>
      </c>
      <c r="D22" s="6">
        <v>11</v>
      </c>
      <c r="E22" s="6">
        <v>12</v>
      </c>
      <c r="F22" s="14">
        <v>7</v>
      </c>
    </row>
    <row r="23" spans="1:6" ht="18" customHeight="1" x14ac:dyDescent="0.25">
      <c r="A23" s="1" t="s">
        <v>476</v>
      </c>
      <c r="B23" s="6">
        <v>1</v>
      </c>
      <c r="C23" s="6">
        <v>0</v>
      </c>
      <c r="D23" s="6">
        <v>0</v>
      </c>
      <c r="E23" s="6">
        <v>0</v>
      </c>
      <c r="F23" s="14">
        <v>0</v>
      </c>
    </row>
    <row r="24" spans="1:6" ht="18" customHeight="1" x14ac:dyDescent="0.25">
      <c r="A24" s="1" t="s">
        <v>477</v>
      </c>
      <c r="B24" s="6">
        <v>1</v>
      </c>
      <c r="C24" s="6">
        <v>1</v>
      </c>
      <c r="D24" s="6">
        <v>0</v>
      </c>
      <c r="E24" s="6">
        <v>0</v>
      </c>
      <c r="F24" s="14">
        <v>0</v>
      </c>
    </row>
    <row r="25" spans="1:6" ht="18" customHeight="1" x14ac:dyDescent="0.25">
      <c r="A25" s="1" t="s">
        <v>384</v>
      </c>
      <c r="B25" s="6">
        <v>10</v>
      </c>
      <c r="C25" s="6">
        <v>12</v>
      </c>
      <c r="D25" s="6">
        <v>7</v>
      </c>
      <c r="E25" s="6">
        <v>10</v>
      </c>
      <c r="F25" s="14">
        <v>9</v>
      </c>
    </row>
    <row r="26" spans="1:6" ht="18" customHeight="1" x14ac:dyDescent="0.25">
      <c r="A26" s="1" t="s">
        <v>385</v>
      </c>
      <c r="B26" s="6">
        <v>0</v>
      </c>
      <c r="C26" s="6">
        <v>8</v>
      </c>
      <c r="D26" s="6">
        <v>0</v>
      </c>
      <c r="E26" s="6">
        <v>0</v>
      </c>
      <c r="F26" s="14">
        <v>0</v>
      </c>
    </row>
    <row r="27" spans="1:6" ht="18" customHeight="1" x14ac:dyDescent="0.25">
      <c r="A27" s="1" t="s">
        <v>478</v>
      </c>
      <c r="B27" s="6">
        <v>0</v>
      </c>
      <c r="C27" s="6">
        <v>0</v>
      </c>
      <c r="D27" s="6">
        <v>3</v>
      </c>
      <c r="E27" s="6">
        <v>0</v>
      </c>
      <c r="F27" s="14">
        <v>0</v>
      </c>
    </row>
    <row r="28" spans="1:6" ht="18" customHeight="1" x14ac:dyDescent="0.25">
      <c r="A28" s="1" t="s">
        <v>389</v>
      </c>
      <c r="B28" s="6">
        <v>20</v>
      </c>
      <c r="C28" s="6">
        <v>26</v>
      </c>
      <c r="D28" s="6">
        <v>39</v>
      </c>
      <c r="E28" s="6">
        <v>35</v>
      </c>
      <c r="F28" s="14">
        <v>41</v>
      </c>
    </row>
    <row r="29" spans="1:6" ht="18" customHeight="1" x14ac:dyDescent="0.25">
      <c r="A29" s="1" t="s">
        <v>390</v>
      </c>
      <c r="B29" s="6">
        <v>17</v>
      </c>
      <c r="C29" s="6">
        <v>8</v>
      </c>
      <c r="D29" s="6">
        <v>12</v>
      </c>
      <c r="E29" s="6">
        <v>11</v>
      </c>
      <c r="F29" s="14">
        <v>6</v>
      </c>
    </row>
    <row r="30" spans="1:6" ht="18" customHeight="1" x14ac:dyDescent="0.25">
      <c r="A30" s="1" t="s">
        <v>393</v>
      </c>
      <c r="B30" s="6">
        <v>0</v>
      </c>
      <c r="C30" s="6">
        <v>0</v>
      </c>
      <c r="D30" s="6">
        <v>0</v>
      </c>
      <c r="E30" s="6">
        <v>1</v>
      </c>
      <c r="F30" s="14">
        <v>0</v>
      </c>
    </row>
    <row r="31" spans="1:6" ht="18" customHeight="1" x14ac:dyDescent="0.25">
      <c r="A31" s="1" t="s">
        <v>399</v>
      </c>
      <c r="B31" s="6">
        <v>4</v>
      </c>
      <c r="C31" s="6">
        <v>12</v>
      </c>
      <c r="D31" s="6">
        <v>10</v>
      </c>
      <c r="E31" s="6">
        <v>6</v>
      </c>
      <c r="F31" s="14">
        <v>3</v>
      </c>
    </row>
    <row r="32" spans="1:6" ht="18" customHeight="1" x14ac:dyDescent="0.25">
      <c r="A32" s="1" t="s">
        <v>400</v>
      </c>
      <c r="B32" s="6">
        <v>0</v>
      </c>
      <c r="C32" s="6">
        <v>0</v>
      </c>
      <c r="D32" s="6">
        <v>0</v>
      </c>
      <c r="E32" s="6">
        <v>0</v>
      </c>
      <c r="F32" s="14">
        <v>9</v>
      </c>
    </row>
    <row r="33" spans="1:6" ht="18" customHeight="1" x14ac:dyDescent="0.25">
      <c r="A33" s="1" t="s">
        <v>479</v>
      </c>
      <c r="B33" s="6">
        <v>14</v>
      </c>
      <c r="C33" s="6">
        <v>7</v>
      </c>
      <c r="D33" s="6">
        <v>4</v>
      </c>
      <c r="E33" s="6">
        <v>10</v>
      </c>
      <c r="F33" s="14">
        <v>7</v>
      </c>
    </row>
    <row r="34" spans="1:6" ht="18" customHeight="1" x14ac:dyDescent="0.25">
      <c r="A34" s="1" t="s">
        <v>402</v>
      </c>
      <c r="B34" s="6">
        <v>21</v>
      </c>
      <c r="C34" s="6">
        <v>34</v>
      </c>
      <c r="D34" s="6">
        <v>18</v>
      </c>
      <c r="E34" s="6">
        <v>23</v>
      </c>
      <c r="F34" s="14">
        <v>21</v>
      </c>
    </row>
    <row r="35" spans="1:6" ht="18" customHeight="1" x14ac:dyDescent="0.25">
      <c r="A35" s="1" t="s">
        <v>480</v>
      </c>
      <c r="B35" s="6">
        <v>7</v>
      </c>
      <c r="C35" s="6">
        <v>4</v>
      </c>
      <c r="D35" s="6">
        <v>8</v>
      </c>
      <c r="E35" s="6">
        <v>14</v>
      </c>
      <c r="F35" s="14">
        <v>10</v>
      </c>
    </row>
    <row r="36" spans="1:6" ht="18" customHeight="1" x14ac:dyDescent="0.25">
      <c r="A36" s="1" t="s">
        <v>404</v>
      </c>
      <c r="B36" s="6">
        <v>13</v>
      </c>
      <c r="C36" s="6">
        <v>6</v>
      </c>
      <c r="D36" s="6">
        <v>16</v>
      </c>
      <c r="E36" s="6">
        <v>10</v>
      </c>
      <c r="F36" s="14">
        <v>10</v>
      </c>
    </row>
    <row r="37" spans="1:6" ht="18" customHeight="1" x14ac:dyDescent="0.25">
      <c r="A37" s="1" t="s">
        <v>405</v>
      </c>
      <c r="B37" s="6">
        <v>0</v>
      </c>
      <c r="C37" s="6">
        <v>9</v>
      </c>
      <c r="D37" s="6">
        <v>0</v>
      </c>
      <c r="E37" s="6">
        <v>0</v>
      </c>
      <c r="F37" s="14">
        <v>0</v>
      </c>
    </row>
    <row r="38" spans="1:6" ht="18" customHeight="1" x14ac:dyDescent="0.25">
      <c r="A38" s="1" t="s">
        <v>406</v>
      </c>
      <c r="B38" s="6">
        <v>0</v>
      </c>
      <c r="C38" s="6">
        <v>0</v>
      </c>
      <c r="D38" s="6">
        <v>0</v>
      </c>
      <c r="E38" s="6">
        <v>0</v>
      </c>
      <c r="F38" s="14">
        <v>2</v>
      </c>
    </row>
    <row r="39" spans="1:6" ht="18" customHeight="1" x14ac:dyDescent="0.25">
      <c r="A39" s="1" t="s">
        <v>407</v>
      </c>
      <c r="B39" s="6">
        <v>0</v>
      </c>
      <c r="C39" s="6">
        <v>8</v>
      </c>
      <c r="D39" s="6">
        <v>0</v>
      </c>
      <c r="E39" s="6">
        <v>0</v>
      </c>
      <c r="F39" s="14">
        <v>0</v>
      </c>
    </row>
    <row r="40" spans="1:6" ht="18" customHeight="1" x14ac:dyDescent="0.25">
      <c r="A40" s="69" t="s">
        <v>481</v>
      </c>
      <c r="B40" s="70">
        <v>209</v>
      </c>
      <c r="C40" s="70">
        <v>253</v>
      </c>
      <c r="D40" s="70">
        <v>230</v>
      </c>
      <c r="E40" s="70">
        <v>198</v>
      </c>
      <c r="F40" s="70">
        <v>227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9.140625" defaultRowHeight="18" customHeight="1" x14ac:dyDescent="0.25"/>
  <cols>
    <col min="1" max="1" width="53.7109375" style="14" customWidth="1"/>
    <col min="2" max="2" width="10.140625" style="88" customWidth="1"/>
    <col min="3" max="3" width="10.5703125" style="14" customWidth="1"/>
    <col min="4" max="4" width="10.85546875" style="14" customWidth="1"/>
    <col min="5" max="5" width="11" style="14" customWidth="1"/>
    <col min="6" max="6" width="11.140625" style="14" customWidth="1"/>
    <col min="7" max="7" width="49.5703125" style="14" bestFit="1" customWidth="1"/>
    <col min="8" max="16384" width="9.140625" style="14"/>
  </cols>
  <sheetData>
    <row r="1" spans="1:6" ht="18" customHeight="1" x14ac:dyDescent="0.25">
      <c r="A1" s="14" t="s">
        <v>482</v>
      </c>
    </row>
    <row r="3" spans="1:6" ht="18" customHeight="1" x14ac:dyDescent="0.25">
      <c r="A3" s="18" t="s">
        <v>483</v>
      </c>
    </row>
    <row r="5" spans="1:6" ht="18" customHeight="1" x14ac:dyDescent="0.25">
      <c r="A5" s="10" t="s">
        <v>48</v>
      </c>
      <c r="B5" s="71" t="s">
        <v>49</v>
      </c>
      <c r="C5" s="71" t="s">
        <v>31</v>
      </c>
      <c r="D5" s="71" t="s">
        <v>32</v>
      </c>
      <c r="E5" s="71" t="s">
        <v>33</v>
      </c>
      <c r="F5" s="71" t="s">
        <v>34</v>
      </c>
    </row>
    <row r="6" spans="1:6" ht="18" customHeight="1" x14ac:dyDescent="0.25">
      <c r="A6" s="29" t="s">
        <v>133</v>
      </c>
      <c r="B6" s="30">
        <v>40</v>
      </c>
      <c r="C6" s="30">
        <v>39</v>
      </c>
      <c r="D6" s="30">
        <v>33</v>
      </c>
      <c r="E6" s="30">
        <v>47</v>
      </c>
      <c r="F6" s="14">
        <v>28</v>
      </c>
    </row>
    <row r="7" spans="1:6" ht="18" customHeight="1" x14ac:dyDescent="0.25">
      <c r="A7" s="29" t="s">
        <v>389</v>
      </c>
      <c r="B7" s="30">
        <v>9</v>
      </c>
      <c r="C7" s="30">
        <v>9</v>
      </c>
      <c r="D7" s="30">
        <v>0</v>
      </c>
      <c r="E7" s="30">
        <v>1</v>
      </c>
      <c r="F7" s="14">
        <v>4</v>
      </c>
    </row>
    <row r="8" spans="1:6" ht="18" customHeight="1" x14ac:dyDescent="0.25">
      <c r="A8" s="29" t="s">
        <v>412</v>
      </c>
      <c r="B8" s="30">
        <v>9</v>
      </c>
      <c r="C8" s="30">
        <v>0</v>
      </c>
      <c r="D8" s="30">
        <v>3</v>
      </c>
      <c r="E8" s="30">
        <v>9</v>
      </c>
      <c r="F8" s="14">
        <v>2</v>
      </c>
    </row>
    <row r="9" spans="1:6" ht="18" customHeight="1" x14ac:dyDescent="0.25">
      <c r="A9" s="22" t="s">
        <v>484</v>
      </c>
      <c r="B9" s="30">
        <v>3</v>
      </c>
      <c r="C9" s="30">
        <v>3</v>
      </c>
      <c r="D9" s="30">
        <v>4</v>
      </c>
      <c r="E9" s="30">
        <v>1</v>
      </c>
      <c r="F9" s="14">
        <v>6</v>
      </c>
    </row>
    <row r="10" spans="1:6" ht="18" customHeight="1" x14ac:dyDescent="0.25">
      <c r="A10" s="29" t="s">
        <v>485</v>
      </c>
      <c r="B10" s="30">
        <v>15</v>
      </c>
      <c r="C10" s="30">
        <v>25</v>
      </c>
      <c r="D10" s="30">
        <v>25</v>
      </c>
      <c r="E10" s="30">
        <v>19</v>
      </c>
      <c r="F10" s="14">
        <v>8</v>
      </c>
    </row>
    <row r="11" spans="1:6" ht="18" customHeight="1" x14ac:dyDescent="0.25">
      <c r="A11" s="29" t="s">
        <v>416</v>
      </c>
      <c r="B11" s="30">
        <v>5</v>
      </c>
      <c r="C11" s="30">
        <v>6</v>
      </c>
      <c r="D11" s="30">
        <v>7</v>
      </c>
      <c r="E11" s="30">
        <v>6</v>
      </c>
      <c r="F11" s="14">
        <v>5</v>
      </c>
    </row>
    <row r="12" spans="1:6" ht="18" customHeight="1" x14ac:dyDescent="0.25">
      <c r="A12" s="29" t="s">
        <v>486</v>
      </c>
      <c r="B12" s="30">
        <v>4</v>
      </c>
      <c r="C12" s="30">
        <v>1</v>
      </c>
      <c r="D12" s="30">
        <v>4</v>
      </c>
      <c r="E12" s="30">
        <v>0</v>
      </c>
      <c r="F12" s="14">
        <v>0</v>
      </c>
    </row>
    <row r="13" spans="1:6" ht="18" customHeight="1" x14ac:dyDescent="0.25">
      <c r="A13" s="29" t="s">
        <v>487</v>
      </c>
      <c r="B13" s="30">
        <v>5</v>
      </c>
      <c r="C13" s="30">
        <v>0</v>
      </c>
      <c r="D13" s="30">
        <v>6</v>
      </c>
      <c r="E13" s="30">
        <v>6</v>
      </c>
      <c r="F13" s="14">
        <v>6</v>
      </c>
    </row>
    <row r="14" spans="1:6" ht="18" customHeight="1" x14ac:dyDescent="0.25">
      <c r="A14" s="72" t="s">
        <v>488</v>
      </c>
      <c r="B14" s="73">
        <v>90</v>
      </c>
      <c r="C14" s="73">
        <v>83</v>
      </c>
      <c r="D14" s="73">
        <v>82</v>
      </c>
      <c r="E14" s="73">
        <v>89</v>
      </c>
      <c r="F14" s="73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98" zoomScaleNormal="98" workbookViewId="0"/>
  </sheetViews>
  <sheetFormatPr defaultColWidth="9.140625" defaultRowHeight="15" x14ac:dyDescent="0.25"/>
  <cols>
    <col min="1" max="1" width="26" style="1" customWidth="1"/>
    <col min="2" max="6" width="11.140625" style="114" customWidth="1"/>
    <col min="7" max="8" width="11.42578125" style="114" customWidth="1"/>
    <col min="9" max="10" width="13.140625" style="114" customWidth="1"/>
    <col min="11" max="11" width="13.140625" style="1" customWidth="1"/>
    <col min="12" max="16384" width="9.140625" style="1"/>
  </cols>
  <sheetData>
    <row r="1" spans="1:11" s="14" customFormat="1" x14ac:dyDescent="0.25">
      <c r="A1" s="14" t="s">
        <v>24</v>
      </c>
      <c r="B1" s="1"/>
      <c r="C1" s="1"/>
      <c r="D1" s="1"/>
      <c r="E1" s="1"/>
      <c r="F1" s="1"/>
      <c r="G1" s="1"/>
      <c r="H1" s="1"/>
      <c r="I1" s="1"/>
      <c r="J1" s="1"/>
    </row>
    <row r="2" spans="1:11" s="14" customFormat="1" x14ac:dyDescent="0.25"/>
    <row r="3" spans="1:11" s="14" customFormat="1" x14ac:dyDescent="0.25">
      <c r="A3" s="104" t="s">
        <v>506</v>
      </c>
    </row>
    <row r="4" spans="1:11" s="14" customFormat="1" x14ac:dyDescent="0.25">
      <c r="A4" s="104"/>
    </row>
    <row r="5" spans="1:11" s="14" customFormat="1" x14ac:dyDescent="0.25">
      <c r="A5" s="4"/>
      <c r="B5" s="4" t="s">
        <v>25</v>
      </c>
      <c r="C5" s="4" t="s">
        <v>26</v>
      </c>
      <c r="D5" s="5" t="s">
        <v>27</v>
      </c>
      <c r="E5" s="5" t="s">
        <v>28</v>
      </c>
      <c r="F5" s="5" t="s">
        <v>29</v>
      </c>
      <c r="G5" s="5" t="s">
        <v>30</v>
      </c>
      <c r="H5" s="5" t="s">
        <v>31</v>
      </c>
      <c r="I5" s="5" t="s">
        <v>32</v>
      </c>
      <c r="J5" s="5" t="s">
        <v>33</v>
      </c>
      <c r="K5" s="5" t="s">
        <v>34</v>
      </c>
    </row>
    <row r="6" spans="1:11" s="14" customFormat="1" x14ac:dyDescent="0.25">
      <c r="A6" s="9" t="s">
        <v>35</v>
      </c>
      <c r="B6" s="19"/>
      <c r="C6" s="19"/>
      <c r="D6" s="19"/>
      <c r="E6" s="19"/>
      <c r="F6" s="19"/>
      <c r="G6" s="19"/>
      <c r="H6" s="19"/>
      <c r="I6" s="19"/>
      <c r="J6" s="19"/>
    </row>
    <row r="7" spans="1:11" s="14" customFormat="1" x14ac:dyDescent="0.25">
      <c r="A7" s="1" t="s">
        <v>36</v>
      </c>
      <c r="B7" s="107">
        <v>11837</v>
      </c>
      <c r="C7" s="107">
        <v>12153</v>
      </c>
      <c r="D7" s="107">
        <v>12254</v>
      </c>
      <c r="E7" s="107">
        <v>12081</v>
      </c>
      <c r="F7" s="107">
        <v>12083</v>
      </c>
      <c r="G7" s="107">
        <v>12587</v>
      </c>
      <c r="H7" s="107">
        <v>12465</v>
      </c>
      <c r="I7" s="107">
        <v>12095</v>
      </c>
      <c r="J7" s="107">
        <v>12116</v>
      </c>
      <c r="K7" s="107">
        <v>11857</v>
      </c>
    </row>
    <row r="8" spans="1:11" s="14" customFormat="1" x14ac:dyDescent="0.25">
      <c r="A8" s="1" t="s">
        <v>37</v>
      </c>
      <c r="B8" s="52">
        <v>53</v>
      </c>
      <c r="C8" s="108">
        <v>41</v>
      </c>
      <c r="D8" s="108">
        <v>58</v>
      </c>
      <c r="E8" s="108">
        <v>58</v>
      </c>
      <c r="F8" s="108">
        <v>33</v>
      </c>
      <c r="G8" s="108">
        <v>40</v>
      </c>
      <c r="H8" s="109">
        <v>0</v>
      </c>
      <c r="I8" s="108">
        <v>485</v>
      </c>
      <c r="J8" s="108">
        <v>599</v>
      </c>
      <c r="K8" s="90">
        <v>734</v>
      </c>
    </row>
    <row r="9" spans="1:11" s="14" customFormat="1" ht="15.75" thickBot="1" x14ac:dyDescent="0.3">
      <c r="A9" s="16" t="s">
        <v>38</v>
      </c>
      <c r="B9" s="95">
        <f t="shared" ref="B9:K9" si="0">SUM(B7:B8)</f>
        <v>11890</v>
      </c>
      <c r="C9" s="95">
        <f t="shared" si="0"/>
        <v>12194</v>
      </c>
      <c r="D9" s="95">
        <f t="shared" si="0"/>
        <v>12312</v>
      </c>
      <c r="E9" s="95">
        <f t="shared" si="0"/>
        <v>12139</v>
      </c>
      <c r="F9" s="95">
        <f t="shared" si="0"/>
        <v>12116</v>
      </c>
      <c r="G9" s="95">
        <f t="shared" si="0"/>
        <v>12627</v>
      </c>
      <c r="H9" s="95">
        <f t="shared" si="0"/>
        <v>12465</v>
      </c>
      <c r="I9" s="95">
        <f t="shared" si="0"/>
        <v>12580</v>
      </c>
      <c r="J9" s="95">
        <f t="shared" si="0"/>
        <v>12715</v>
      </c>
      <c r="K9" s="95">
        <f t="shared" si="0"/>
        <v>12591</v>
      </c>
    </row>
    <row r="10" spans="1:11" s="14" customFormat="1" ht="15.75" thickTop="1" x14ac:dyDescent="0.25">
      <c r="A10" s="37" t="s">
        <v>39</v>
      </c>
      <c r="B10" s="110">
        <v>7989</v>
      </c>
      <c r="C10" s="110">
        <v>8363</v>
      </c>
      <c r="D10" s="110">
        <v>8539</v>
      </c>
      <c r="E10" s="110">
        <v>8536</v>
      </c>
      <c r="F10" s="110">
        <v>8564</v>
      </c>
      <c r="G10" s="110">
        <v>8876</v>
      </c>
      <c r="H10" s="110">
        <v>8768</v>
      </c>
      <c r="I10" s="110">
        <v>8763</v>
      </c>
      <c r="J10" s="110">
        <v>9058</v>
      </c>
      <c r="K10" s="110">
        <v>9076</v>
      </c>
    </row>
    <row r="11" spans="1:11" s="14" customFormat="1" x14ac:dyDescent="0.25">
      <c r="A11" s="33" t="s">
        <v>40</v>
      </c>
      <c r="B11" s="19"/>
      <c r="C11" s="92"/>
      <c r="D11" s="92"/>
      <c r="E11" s="92"/>
      <c r="F11" s="92"/>
      <c r="G11" s="92"/>
      <c r="H11" s="92"/>
      <c r="I11" s="92"/>
      <c r="J11" s="92"/>
      <c r="K11" s="90"/>
    </row>
    <row r="12" spans="1:11" s="14" customFormat="1" x14ac:dyDescent="0.25">
      <c r="A12" s="1" t="s">
        <v>36</v>
      </c>
      <c r="B12" s="107">
        <v>2412</v>
      </c>
      <c r="C12" s="107">
        <v>2383</v>
      </c>
      <c r="D12" s="107">
        <v>2416</v>
      </c>
      <c r="E12" s="107">
        <v>2425</v>
      </c>
      <c r="F12" s="107">
        <v>2360</v>
      </c>
      <c r="G12" s="107">
        <v>2481</v>
      </c>
      <c r="H12" s="107">
        <v>2588</v>
      </c>
      <c r="I12" s="107">
        <v>2754</v>
      </c>
      <c r="J12" s="107">
        <v>2772</v>
      </c>
      <c r="K12" s="107">
        <v>3069</v>
      </c>
    </row>
    <row r="13" spans="1:11" s="14" customFormat="1" x14ac:dyDescent="0.25">
      <c r="A13" s="1" t="s">
        <v>37</v>
      </c>
      <c r="B13" s="107">
        <v>1332</v>
      </c>
      <c r="C13" s="107">
        <v>1232</v>
      </c>
      <c r="D13" s="107">
        <v>1295</v>
      </c>
      <c r="E13" s="107">
        <v>1054</v>
      </c>
      <c r="F13" s="107">
        <v>1095</v>
      </c>
      <c r="G13" s="107">
        <v>1096</v>
      </c>
      <c r="H13" s="107">
        <v>1123</v>
      </c>
      <c r="I13" s="107">
        <v>1114</v>
      </c>
      <c r="J13" s="107">
        <v>1163</v>
      </c>
      <c r="K13" s="107">
        <v>1084</v>
      </c>
    </row>
    <row r="14" spans="1:11" s="14" customFormat="1" ht="15.75" thickBot="1" x14ac:dyDescent="0.3">
      <c r="A14" s="16" t="s">
        <v>38</v>
      </c>
      <c r="B14" s="95">
        <f t="shared" ref="B14:K14" si="1">SUM(B12:B13)</f>
        <v>3744</v>
      </c>
      <c r="C14" s="95">
        <f t="shared" si="1"/>
        <v>3615</v>
      </c>
      <c r="D14" s="95">
        <f t="shared" si="1"/>
        <v>3711</v>
      </c>
      <c r="E14" s="95">
        <f t="shared" si="1"/>
        <v>3479</v>
      </c>
      <c r="F14" s="95">
        <f t="shared" si="1"/>
        <v>3455</v>
      </c>
      <c r="G14" s="95">
        <f t="shared" si="1"/>
        <v>3577</v>
      </c>
      <c r="H14" s="95">
        <f t="shared" si="1"/>
        <v>3711</v>
      </c>
      <c r="I14" s="95">
        <f t="shared" si="1"/>
        <v>3868</v>
      </c>
      <c r="J14" s="95">
        <f t="shared" si="1"/>
        <v>3935</v>
      </c>
      <c r="K14" s="95">
        <f t="shared" si="1"/>
        <v>4153</v>
      </c>
    </row>
    <row r="15" spans="1:11" s="14" customFormat="1" ht="15.75" thickTop="1" x14ac:dyDescent="0.25">
      <c r="A15" s="38" t="s">
        <v>39</v>
      </c>
      <c r="B15" s="110">
        <v>1384</v>
      </c>
      <c r="C15" s="110">
        <v>1280</v>
      </c>
      <c r="D15" s="110">
        <v>1320</v>
      </c>
      <c r="E15" s="110">
        <v>1286</v>
      </c>
      <c r="F15" s="110">
        <v>1279</v>
      </c>
      <c r="G15" s="110">
        <v>1380</v>
      </c>
      <c r="H15" s="110">
        <v>1482</v>
      </c>
      <c r="I15" s="110">
        <v>1559</v>
      </c>
      <c r="J15" s="110">
        <v>1578</v>
      </c>
      <c r="K15" s="110">
        <v>1520.262962962963</v>
      </c>
    </row>
    <row r="16" spans="1:11" s="14" customFormat="1" ht="17.25" x14ac:dyDescent="0.25">
      <c r="A16" s="33" t="s">
        <v>507</v>
      </c>
      <c r="B16" s="19"/>
      <c r="C16" s="92"/>
      <c r="D16" s="92"/>
      <c r="E16" s="92"/>
      <c r="F16" s="92"/>
      <c r="G16" s="92"/>
      <c r="H16" s="92"/>
      <c r="I16" s="92"/>
      <c r="J16" s="92"/>
      <c r="K16" s="90"/>
    </row>
    <row r="17" spans="1:11" s="14" customFormat="1" x14ac:dyDescent="0.25">
      <c r="A17" s="1" t="s">
        <v>36</v>
      </c>
      <c r="B17" s="107">
        <v>704</v>
      </c>
      <c r="C17" s="107">
        <v>673</v>
      </c>
      <c r="D17" s="107">
        <v>593</v>
      </c>
      <c r="E17" s="107">
        <v>560</v>
      </c>
      <c r="F17" s="107">
        <v>584</v>
      </c>
      <c r="G17" s="107">
        <v>611</v>
      </c>
      <c r="H17" s="107">
        <v>626</v>
      </c>
      <c r="I17" s="107">
        <v>582</v>
      </c>
      <c r="J17" s="107">
        <v>605</v>
      </c>
      <c r="K17" s="107">
        <v>540</v>
      </c>
    </row>
    <row r="18" spans="1:11" s="14" customFormat="1" x14ac:dyDescent="0.25">
      <c r="A18" s="1" t="s">
        <v>37</v>
      </c>
      <c r="B18" s="107">
        <v>270</v>
      </c>
      <c r="C18" s="107">
        <v>325</v>
      </c>
      <c r="D18" s="107">
        <v>310</v>
      </c>
      <c r="E18" s="107">
        <v>282</v>
      </c>
      <c r="F18" s="107">
        <v>297</v>
      </c>
      <c r="G18" s="107">
        <v>298</v>
      </c>
      <c r="H18" s="107">
        <v>328</v>
      </c>
      <c r="I18" s="107">
        <v>230</v>
      </c>
      <c r="J18" s="107">
        <v>382</v>
      </c>
      <c r="K18" s="107">
        <v>1659</v>
      </c>
    </row>
    <row r="19" spans="1:11" s="14" customFormat="1" ht="15.75" thickBot="1" x14ac:dyDescent="0.3">
      <c r="A19" s="16" t="s">
        <v>38</v>
      </c>
      <c r="B19" s="95">
        <f t="shared" ref="B19:G19" si="2">SUM(B17:B18)</f>
        <v>974</v>
      </c>
      <c r="C19" s="95">
        <f t="shared" si="2"/>
        <v>998</v>
      </c>
      <c r="D19" s="95">
        <f t="shared" si="2"/>
        <v>903</v>
      </c>
      <c r="E19" s="95">
        <f t="shared" si="2"/>
        <v>842</v>
      </c>
      <c r="F19" s="95">
        <f t="shared" si="2"/>
        <v>881</v>
      </c>
      <c r="G19" s="95">
        <f t="shared" si="2"/>
        <v>909</v>
      </c>
      <c r="H19" s="95">
        <f>SUM(H17:H18)</f>
        <v>954</v>
      </c>
      <c r="I19" s="95">
        <f>SUM(I17:I18)</f>
        <v>812</v>
      </c>
      <c r="J19" s="95">
        <f>SUM(J17:J18)</f>
        <v>987</v>
      </c>
      <c r="K19" s="95">
        <f>SUM(K17:K18)</f>
        <v>2199</v>
      </c>
    </row>
    <row r="20" spans="1:11" s="14" customFormat="1" ht="15.75" thickTop="1" x14ac:dyDescent="0.25">
      <c r="A20" s="38" t="s">
        <v>39</v>
      </c>
      <c r="B20" s="111">
        <v>504.6</v>
      </c>
      <c r="C20" s="112">
        <v>538</v>
      </c>
      <c r="D20" s="112">
        <v>488.35</v>
      </c>
      <c r="E20" s="112">
        <v>498</v>
      </c>
      <c r="F20" s="112">
        <v>535</v>
      </c>
      <c r="G20" s="112">
        <v>541.54</v>
      </c>
      <c r="H20" s="112">
        <v>583.04</v>
      </c>
      <c r="I20" s="112">
        <v>485</v>
      </c>
      <c r="J20" s="112">
        <v>525</v>
      </c>
      <c r="K20" s="113" t="s">
        <v>41</v>
      </c>
    </row>
    <row r="21" spans="1:11" s="14" customFormat="1" x14ac:dyDescent="0.25">
      <c r="A21" s="33" t="s">
        <v>42</v>
      </c>
      <c r="B21" s="19"/>
      <c r="C21" s="92"/>
      <c r="D21" s="92"/>
      <c r="E21" s="92"/>
      <c r="F21" s="92"/>
      <c r="G21" s="92"/>
      <c r="H21" s="92"/>
      <c r="I21" s="92"/>
      <c r="J21" s="92"/>
      <c r="K21" s="90"/>
    </row>
    <row r="22" spans="1:11" s="14" customFormat="1" x14ac:dyDescent="0.25">
      <c r="A22" s="1" t="s">
        <v>36</v>
      </c>
      <c r="B22" s="52">
        <v>326</v>
      </c>
      <c r="C22" s="108">
        <v>310</v>
      </c>
      <c r="D22" s="108">
        <v>271</v>
      </c>
      <c r="E22" s="108">
        <v>279</v>
      </c>
      <c r="F22" s="108">
        <v>232</v>
      </c>
      <c r="G22" s="108">
        <v>196</v>
      </c>
      <c r="H22" s="108">
        <v>181</v>
      </c>
      <c r="I22" s="108">
        <v>170</v>
      </c>
      <c r="J22" s="108">
        <v>136</v>
      </c>
      <c r="K22" s="90">
        <v>105</v>
      </c>
    </row>
    <row r="23" spans="1:11" s="14" customFormat="1" x14ac:dyDescent="0.25">
      <c r="A23" s="1" t="s">
        <v>37</v>
      </c>
      <c r="B23" s="52">
        <v>22</v>
      </c>
      <c r="C23" s="108">
        <v>20</v>
      </c>
      <c r="D23" s="108">
        <v>17</v>
      </c>
      <c r="E23" s="108">
        <v>34</v>
      </c>
      <c r="F23" s="108">
        <v>32</v>
      </c>
      <c r="G23" s="108">
        <v>108</v>
      </c>
      <c r="H23" s="108">
        <v>67</v>
      </c>
      <c r="I23" s="108">
        <v>97</v>
      </c>
      <c r="J23" s="108">
        <v>52</v>
      </c>
      <c r="K23" s="90">
        <v>61</v>
      </c>
    </row>
    <row r="24" spans="1:11" s="14" customFormat="1" ht="15.75" thickBot="1" x14ac:dyDescent="0.3">
      <c r="A24" s="16" t="s">
        <v>38</v>
      </c>
      <c r="B24" s="17">
        <f t="shared" ref="B24:G24" si="3">+B22+B23</f>
        <v>348</v>
      </c>
      <c r="C24" s="91">
        <f t="shared" si="3"/>
        <v>330</v>
      </c>
      <c r="D24" s="91">
        <f t="shared" si="3"/>
        <v>288</v>
      </c>
      <c r="E24" s="91">
        <f t="shared" si="3"/>
        <v>313</v>
      </c>
      <c r="F24" s="91">
        <f t="shared" si="3"/>
        <v>264</v>
      </c>
      <c r="G24" s="91">
        <f t="shared" si="3"/>
        <v>304</v>
      </c>
      <c r="H24" s="91">
        <f>+H22+H23</f>
        <v>248</v>
      </c>
      <c r="I24" s="91">
        <f>+I22+I23</f>
        <v>267</v>
      </c>
      <c r="J24" s="91">
        <f>+J22+J23</f>
        <v>188</v>
      </c>
      <c r="K24" s="91">
        <f>+K22+K23</f>
        <v>166</v>
      </c>
    </row>
    <row r="25" spans="1:11" s="14" customFormat="1" ht="15.75" thickTop="1" x14ac:dyDescent="0.25">
      <c r="A25" s="38" t="s">
        <v>39</v>
      </c>
      <c r="B25" s="111">
        <v>332</v>
      </c>
      <c r="C25" s="112">
        <v>315</v>
      </c>
      <c r="D25" s="112">
        <v>276</v>
      </c>
      <c r="E25" s="112">
        <v>188</v>
      </c>
      <c r="F25" s="112">
        <v>161</v>
      </c>
      <c r="G25" s="112">
        <v>181</v>
      </c>
      <c r="H25" s="112">
        <v>158</v>
      </c>
      <c r="I25" s="112">
        <v>159</v>
      </c>
      <c r="J25" s="112">
        <v>109</v>
      </c>
      <c r="K25" s="90">
        <v>111</v>
      </c>
    </row>
    <row r="26" spans="1:11" s="14" customFormat="1" x14ac:dyDescent="0.25">
      <c r="A26" s="40" t="s">
        <v>43</v>
      </c>
      <c r="B26" s="41"/>
      <c r="C26" s="93"/>
      <c r="D26" s="93"/>
      <c r="E26" s="93"/>
      <c r="F26" s="93"/>
      <c r="G26" s="93"/>
      <c r="H26" s="93"/>
      <c r="I26" s="93"/>
      <c r="J26" s="93"/>
      <c r="K26" s="93"/>
    </row>
    <row r="27" spans="1:11" s="14" customFormat="1" x14ac:dyDescent="0.25">
      <c r="A27" s="42" t="s">
        <v>36</v>
      </c>
      <c r="B27" s="96">
        <f t="shared" ref="B27:F28" si="4">+B7+B12+B17+B22</f>
        <v>15279</v>
      </c>
      <c r="C27" s="96">
        <f t="shared" si="4"/>
        <v>15519</v>
      </c>
      <c r="D27" s="96">
        <f t="shared" si="4"/>
        <v>15534</v>
      </c>
      <c r="E27" s="96">
        <f t="shared" si="4"/>
        <v>15345</v>
      </c>
      <c r="F27" s="96">
        <f t="shared" si="4"/>
        <v>15259</v>
      </c>
      <c r="G27" s="96">
        <f t="shared" ref="G27:I28" si="5">+G7+G12+G17+G22</f>
        <v>15875</v>
      </c>
      <c r="H27" s="96">
        <f t="shared" si="5"/>
        <v>15860</v>
      </c>
      <c r="I27" s="96">
        <f t="shared" si="5"/>
        <v>15601</v>
      </c>
      <c r="J27" s="96">
        <f>+J7+J12+J17+J22</f>
        <v>15629</v>
      </c>
      <c r="K27" s="96">
        <f>+K7+K12+K17+K22</f>
        <v>15571</v>
      </c>
    </row>
    <row r="28" spans="1:11" s="14" customFormat="1" x14ac:dyDescent="0.25">
      <c r="A28" s="42" t="s">
        <v>37</v>
      </c>
      <c r="B28" s="96">
        <f t="shared" si="4"/>
        <v>1677</v>
      </c>
      <c r="C28" s="96">
        <f t="shared" si="4"/>
        <v>1618</v>
      </c>
      <c r="D28" s="96">
        <f t="shared" si="4"/>
        <v>1680</v>
      </c>
      <c r="E28" s="96">
        <f t="shared" si="4"/>
        <v>1428</v>
      </c>
      <c r="F28" s="96">
        <f t="shared" si="4"/>
        <v>1457</v>
      </c>
      <c r="G28" s="96">
        <f t="shared" si="5"/>
        <v>1542</v>
      </c>
      <c r="H28" s="96">
        <f t="shared" si="5"/>
        <v>1518</v>
      </c>
      <c r="I28" s="96">
        <f t="shared" si="5"/>
        <v>1926</v>
      </c>
      <c r="J28" s="96">
        <f>+J8+J13+J18+J23</f>
        <v>2196</v>
      </c>
      <c r="K28" s="96">
        <f>+K8+K13+K18+K23</f>
        <v>3538</v>
      </c>
    </row>
    <row r="29" spans="1:11" s="14" customFormat="1" ht="15.75" thickBot="1" x14ac:dyDescent="0.3">
      <c r="A29" s="43" t="s">
        <v>38</v>
      </c>
      <c r="B29" s="98">
        <f t="shared" ref="B29:K29" si="6">+B27+B28</f>
        <v>16956</v>
      </c>
      <c r="C29" s="98">
        <f t="shared" si="6"/>
        <v>17137</v>
      </c>
      <c r="D29" s="98">
        <f t="shared" si="6"/>
        <v>17214</v>
      </c>
      <c r="E29" s="98">
        <f t="shared" si="6"/>
        <v>16773</v>
      </c>
      <c r="F29" s="98">
        <f t="shared" si="6"/>
        <v>16716</v>
      </c>
      <c r="G29" s="98">
        <f t="shared" si="6"/>
        <v>17417</v>
      </c>
      <c r="H29" s="98">
        <f t="shared" si="6"/>
        <v>17378</v>
      </c>
      <c r="I29" s="98">
        <f t="shared" si="6"/>
        <v>17527</v>
      </c>
      <c r="J29" s="98">
        <f t="shared" si="6"/>
        <v>17825</v>
      </c>
      <c r="K29" s="98">
        <f t="shared" si="6"/>
        <v>19109</v>
      </c>
    </row>
    <row r="30" spans="1:11" s="14" customFormat="1" ht="15.75" thickTop="1" x14ac:dyDescent="0.25">
      <c r="A30" s="44" t="s">
        <v>39</v>
      </c>
      <c r="B30" s="97">
        <f t="shared" ref="B30:J30" si="7">+B10+B15+B20+B25</f>
        <v>10209.6</v>
      </c>
      <c r="C30" s="97">
        <f t="shared" si="7"/>
        <v>10496</v>
      </c>
      <c r="D30" s="97">
        <f t="shared" si="7"/>
        <v>10623.35</v>
      </c>
      <c r="E30" s="97">
        <f t="shared" si="7"/>
        <v>10508</v>
      </c>
      <c r="F30" s="97">
        <f t="shared" si="7"/>
        <v>10539</v>
      </c>
      <c r="G30" s="97">
        <f t="shared" si="7"/>
        <v>10978.54</v>
      </c>
      <c r="H30" s="97">
        <f t="shared" si="7"/>
        <v>10991.04</v>
      </c>
      <c r="I30" s="97">
        <f t="shared" si="7"/>
        <v>10966</v>
      </c>
      <c r="J30" s="97">
        <f t="shared" si="7"/>
        <v>11270</v>
      </c>
      <c r="K30" s="94" t="s">
        <v>41</v>
      </c>
    </row>
    <row r="31" spans="1:11" s="14" customFormat="1" x14ac:dyDescent="0.25"/>
    <row r="32" spans="1:11" s="14" customFormat="1" x14ac:dyDescent="0.25">
      <c r="A32" s="1" t="s">
        <v>44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1" s="14" customFormat="1" x14ac:dyDescent="0.25">
      <c r="A33" s="1" t="s">
        <v>490</v>
      </c>
    </row>
    <row r="34" spans="1:1" x14ac:dyDescent="0.25">
      <c r="A34" s="1" t="s">
        <v>45</v>
      </c>
    </row>
    <row r="35" spans="1:1" x14ac:dyDescent="0.25">
      <c r="A35" s="1" t="s">
        <v>491</v>
      </c>
    </row>
    <row r="36" spans="1:1" x14ac:dyDescent="0.25">
      <c r="A36" s="1" t="s">
        <v>492</v>
      </c>
    </row>
    <row r="37" spans="1:1" x14ac:dyDescent="0.25">
      <c r="A37" s="1" t="s">
        <v>493</v>
      </c>
    </row>
  </sheetData>
  <phoneticPr fontId="2" type="noConversion"/>
  <pageMargins left="0.51" right="0.39370078740157483" top="0.6692913385826772" bottom="0.6692913385826772" header="0.51181102362204722" footer="0.51181102362204722"/>
  <pageSetup scale="90" orientation="landscape" r:id="rId1"/>
  <headerFooter alignWithMargins="0">
    <oddHeader>&amp;R&amp;D</oddHeader>
  </headerFooter>
  <ignoredErrors>
    <ignoredError sqref="G29:G30 B29:F29 H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7"/>
  <sheetViews>
    <sheetView zoomScaleNormal="100" workbookViewId="0"/>
  </sheetViews>
  <sheetFormatPr defaultColWidth="8.85546875" defaultRowHeight="12.75" x14ac:dyDescent="0.2"/>
  <cols>
    <col min="1" max="1" width="82.42578125" style="3" customWidth="1"/>
    <col min="2" max="2" width="10.5703125" style="36" bestFit="1" customWidth="1"/>
    <col min="3" max="5" width="10.28515625" style="36" bestFit="1" customWidth="1"/>
    <col min="6" max="6" width="9.5703125" style="3" customWidth="1"/>
    <col min="7" max="16384" width="8.85546875" style="3"/>
  </cols>
  <sheetData>
    <row r="1" spans="1:6" s="34" customFormat="1" ht="20.25" customHeight="1" x14ac:dyDescent="0.25">
      <c r="A1" s="1" t="s">
        <v>46</v>
      </c>
      <c r="B1" s="35"/>
      <c r="C1" s="35"/>
      <c r="D1" s="35"/>
      <c r="E1" s="35"/>
    </row>
    <row r="3" spans="1:6" ht="15" x14ac:dyDescent="0.25">
      <c r="A3" s="76" t="s">
        <v>47</v>
      </c>
    </row>
    <row r="4" spans="1:6" s="34" customFormat="1" x14ac:dyDescent="0.2">
      <c r="B4" s="35"/>
      <c r="C4" s="35"/>
      <c r="D4" s="35"/>
      <c r="E4" s="35"/>
    </row>
    <row r="5" spans="1:6" ht="23.25" customHeight="1" x14ac:dyDescent="0.25">
      <c r="A5" s="48" t="s">
        <v>48</v>
      </c>
      <c r="B5" s="4" t="s">
        <v>49</v>
      </c>
      <c r="C5" s="4" t="s">
        <v>31</v>
      </c>
      <c r="D5" s="4" t="s">
        <v>32</v>
      </c>
      <c r="E5" s="4" t="s">
        <v>33</v>
      </c>
      <c r="F5" s="4" t="s">
        <v>34</v>
      </c>
    </row>
    <row r="6" spans="1:6" ht="18" customHeight="1" x14ac:dyDescent="0.25">
      <c r="A6" s="49" t="s">
        <v>50</v>
      </c>
      <c r="B6" s="50">
        <v>15</v>
      </c>
      <c r="C6" s="50">
        <v>13</v>
      </c>
      <c r="D6" s="50">
        <v>14</v>
      </c>
      <c r="E6" s="50">
        <v>11</v>
      </c>
      <c r="F6" s="3">
        <v>15</v>
      </c>
    </row>
    <row r="7" spans="1:6" ht="18" customHeight="1" x14ac:dyDescent="0.25">
      <c r="A7" s="49" t="s">
        <v>51</v>
      </c>
      <c r="B7" s="50">
        <v>31</v>
      </c>
      <c r="C7" s="50">
        <v>34</v>
      </c>
      <c r="D7" s="50">
        <v>23</v>
      </c>
      <c r="E7" s="50">
        <v>24</v>
      </c>
      <c r="F7" s="3">
        <v>0</v>
      </c>
    </row>
    <row r="8" spans="1:6" ht="18" customHeight="1" x14ac:dyDescent="0.25">
      <c r="A8" s="49" t="s">
        <v>52</v>
      </c>
      <c r="B8" s="50">
        <v>8</v>
      </c>
      <c r="C8" s="50">
        <v>0</v>
      </c>
      <c r="D8" s="50">
        <v>0</v>
      </c>
      <c r="E8" s="50">
        <v>0</v>
      </c>
      <c r="F8" s="3">
        <v>0</v>
      </c>
    </row>
    <row r="9" spans="1:6" ht="18" customHeight="1" x14ac:dyDescent="0.25">
      <c r="A9" s="49" t="s">
        <v>53</v>
      </c>
      <c r="B9" s="50">
        <v>15</v>
      </c>
      <c r="C9" s="50">
        <v>18</v>
      </c>
      <c r="D9" s="50">
        <v>16</v>
      </c>
      <c r="E9" s="50">
        <v>8</v>
      </c>
      <c r="F9" s="3">
        <v>0</v>
      </c>
    </row>
    <row r="10" spans="1:6" ht="18" customHeight="1" x14ac:dyDescent="0.25">
      <c r="A10" s="49" t="s">
        <v>54</v>
      </c>
      <c r="B10" s="50">
        <v>67</v>
      </c>
      <c r="C10" s="50">
        <v>64</v>
      </c>
      <c r="D10" s="50">
        <v>52</v>
      </c>
      <c r="E10" s="50">
        <v>38</v>
      </c>
      <c r="F10" s="3">
        <v>35</v>
      </c>
    </row>
    <row r="11" spans="1:6" ht="18" customHeight="1" x14ac:dyDescent="0.25">
      <c r="A11" s="49" t="s">
        <v>55</v>
      </c>
      <c r="B11" s="50">
        <v>65</v>
      </c>
      <c r="C11" s="50">
        <v>17</v>
      </c>
      <c r="D11" s="50">
        <v>21</v>
      </c>
      <c r="E11" s="50">
        <v>25</v>
      </c>
      <c r="F11" s="3">
        <v>31</v>
      </c>
    </row>
    <row r="12" spans="1:6" ht="18" customHeight="1" x14ac:dyDescent="0.25">
      <c r="A12" s="49" t="s">
        <v>56</v>
      </c>
      <c r="B12" s="50">
        <v>67</v>
      </c>
      <c r="C12" s="50">
        <v>47</v>
      </c>
      <c r="D12" s="50">
        <v>53</v>
      </c>
      <c r="E12" s="50">
        <v>51</v>
      </c>
      <c r="F12" s="3">
        <v>43</v>
      </c>
    </row>
    <row r="13" spans="1:6" ht="18" customHeight="1" x14ac:dyDescent="0.25">
      <c r="A13" s="49" t="s">
        <v>57</v>
      </c>
      <c r="B13" s="50">
        <v>53</v>
      </c>
      <c r="C13" s="50">
        <v>45</v>
      </c>
      <c r="D13" s="50">
        <v>43</v>
      </c>
      <c r="E13" s="50">
        <v>44</v>
      </c>
      <c r="F13" s="3">
        <v>37</v>
      </c>
    </row>
    <row r="14" spans="1:6" ht="18" customHeight="1" x14ac:dyDescent="0.25">
      <c r="A14" s="49" t="s">
        <v>58</v>
      </c>
      <c r="B14" s="50">
        <v>11</v>
      </c>
      <c r="C14" s="50">
        <v>17</v>
      </c>
      <c r="D14" s="50">
        <v>0</v>
      </c>
      <c r="E14" s="50">
        <v>0</v>
      </c>
      <c r="F14" s="3">
        <v>0</v>
      </c>
    </row>
    <row r="15" spans="1:6" ht="18" customHeight="1" x14ac:dyDescent="0.25">
      <c r="A15" s="49" t="s">
        <v>59</v>
      </c>
      <c r="B15" s="50">
        <v>11</v>
      </c>
      <c r="C15" s="50">
        <v>14</v>
      </c>
      <c r="D15" s="50">
        <v>6</v>
      </c>
      <c r="E15" s="50">
        <v>0</v>
      </c>
      <c r="F15" s="3">
        <v>0</v>
      </c>
    </row>
    <row r="16" spans="1:6" ht="18" customHeight="1" x14ac:dyDescent="0.25">
      <c r="A16" s="49" t="s">
        <v>60</v>
      </c>
      <c r="B16" s="50">
        <v>0</v>
      </c>
      <c r="C16" s="50">
        <v>0</v>
      </c>
      <c r="D16" s="50">
        <v>0</v>
      </c>
      <c r="E16" s="50">
        <v>0</v>
      </c>
      <c r="F16" s="3">
        <v>9</v>
      </c>
    </row>
    <row r="17" spans="1:6" ht="18" customHeight="1" x14ac:dyDescent="0.25">
      <c r="A17" s="49" t="s">
        <v>61</v>
      </c>
      <c r="B17" s="50">
        <v>0</v>
      </c>
      <c r="C17" s="50">
        <v>0</v>
      </c>
      <c r="D17" s="50">
        <v>0</v>
      </c>
      <c r="E17" s="50">
        <v>0</v>
      </c>
      <c r="F17" s="3">
        <v>22</v>
      </c>
    </row>
    <row r="18" spans="1:6" ht="18" customHeight="1" x14ac:dyDescent="0.25">
      <c r="A18" s="49" t="s">
        <v>62</v>
      </c>
      <c r="B18" s="50">
        <v>51</v>
      </c>
      <c r="C18" s="50">
        <v>51</v>
      </c>
      <c r="D18" s="50">
        <v>25</v>
      </c>
      <c r="E18" s="50">
        <v>0</v>
      </c>
      <c r="F18" s="3">
        <v>0</v>
      </c>
    </row>
    <row r="19" spans="1:6" ht="18" customHeight="1" x14ac:dyDescent="0.25">
      <c r="A19" s="49" t="s">
        <v>63</v>
      </c>
      <c r="B19" s="50">
        <v>0</v>
      </c>
      <c r="C19" s="50">
        <v>10</v>
      </c>
      <c r="D19" s="50">
        <v>0</v>
      </c>
      <c r="E19" s="50">
        <v>6</v>
      </c>
      <c r="F19" s="3">
        <v>0</v>
      </c>
    </row>
    <row r="20" spans="1:6" ht="18" customHeight="1" x14ac:dyDescent="0.25">
      <c r="A20" s="49" t="s">
        <v>64</v>
      </c>
      <c r="B20" s="50">
        <v>13</v>
      </c>
      <c r="C20" s="50">
        <v>0</v>
      </c>
      <c r="D20" s="50">
        <v>0</v>
      </c>
      <c r="E20" s="50">
        <v>0</v>
      </c>
      <c r="F20" s="3">
        <v>0</v>
      </c>
    </row>
    <row r="21" spans="1:6" ht="18" customHeight="1" x14ac:dyDescent="0.25">
      <c r="A21" s="49" t="s">
        <v>65</v>
      </c>
      <c r="B21" s="50">
        <v>7</v>
      </c>
      <c r="C21" s="50">
        <v>7</v>
      </c>
      <c r="D21" s="50">
        <v>5</v>
      </c>
      <c r="E21" s="50">
        <v>7</v>
      </c>
      <c r="F21" s="3">
        <v>8</v>
      </c>
    </row>
    <row r="22" spans="1:6" ht="18" customHeight="1" x14ac:dyDescent="0.25">
      <c r="A22" s="49" t="s">
        <v>66</v>
      </c>
      <c r="B22" s="50">
        <v>11</v>
      </c>
      <c r="C22" s="50">
        <v>0</v>
      </c>
      <c r="D22" s="50">
        <v>13</v>
      </c>
      <c r="E22" s="50">
        <v>10</v>
      </c>
      <c r="F22" s="3">
        <v>12</v>
      </c>
    </row>
    <row r="23" spans="1:6" ht="18" customHeight="1" x14ac:dyDescent="0.25">
      <c r="A23" s="49" t="s">
        <v>67</v>
      </c>
      <c r="B23" s="50">
        <v>9</v>
      </c>
      <c r="C23" s="50">
        <v>16</v>
      </c>
      <c r="D23" s="50">
        <v>12</v>
      </c>
      <c r="E23" s="50">
        <v>5</v>
      </c>
      <c r="F23" s="3">
        <v>8</v>
      </c>
    </row>
    <row r="24" spans="1:6" ht="18" customHeight="1" x14ac:dyDescent="0.25">
      <c r="A24" s="49" t="s">
        <v>68</v>
      </c>
      <c r="B24" s="50">
        <v>0</v>
      </c>
      <c r="C24" s="50">
        <v>14</v>
      </c>
      <c r="D24" s="50">
        <v>28</v>
      </c>
      <c r="E24" s="50">
        <v>34</v>
      </c>
      <c r="F24" s="3">
        <v>30</v>
      </c>
    </row>
    <row r="25" spans="1:6" ht="18" customHeight="1" x14ac:dyDescent="0.25">
      <c r="A25" s="49" t="s">
        <v>69</v>
      </c>
      <c r="B25" s="50">
        <v>30</v>
      </c>
      <c r="C25" s="50">
        <v>31</v>
      </c>
      <c r="D25" s="50">
        <v>32</v>
      </c>
      <c r="E25" s="50">
        <v>30</v>
      </c>
      <c r="F25" s="3">
        <v>29</v>
      </c>
    </row>
    <row r="26" spans="1:6" ht="18" customHeight="1" x14ac:dyDescent="0.25">
      <c r="A26" s="49" t="s">
        <v>70</v>
      </c>
      <c r="B26" s="50">
        <v>98</v>
      </c>
      <c r="C26" s="50">
        <v>109</v>
      </c>
      <c r="D26" s="50">
        <v>97</v>
      </c>
      <c r="E26" s="50">
        <v>94</v>
      </c>
      <c r="F26" s="3">
        <v>100</v>
      </c>
    </row>
    <row r="27" spans="1:6" ht="18" customHeight="1" x14ac:dyDescent="0.25">
      <c r="A27" s="49" t="s">
        <v>71</v>
      </c>
      <c r="B27" s="50">
        <v>22</v>
      </c>
      <c r="C27" s="50">
        <v>21</v>
      </c>
      <c r="D27" s="50">
        <v>21</v>
      </c>
      <c r="E27" s="50">
        <v>20</v>
      </c>
      <c r="F27" s="3">
        <v>24</v>
      </c>
    </row>
    <row r="28" spans="1:6" ht="18" customHeight="1" x14ac:dyDescent="0.25">
      <c r="A28" s="49" t="s">
        <v>72</v>
      </c>
      <c r="B28" s="50">
        <v>59</v>
      </c>
      <c r="C28" s="50">
        <v>54</v>
      </c>
      <c r="D28" s="50">
        <v>55</v>
      </c>
      <c r="E28" s="50">
        <v>0</v>
      </c>
      <c r="F28" s="3">
        <v>0</v>
      </c>
    </row>
    <row r="29" spans="1:6" ht="18" customHeight="1" x14ac:dyDescent="0.25">
      <c r="A29" s="49" t="s">
        <v>73</v>
      </c>
      <c r="B29" s="50">
        <v>58</v>
      </c>
      <c r="C29" s="50">
        <v>66</v>
      </c>
      <c r="D29" s="50">
        <v>57</v>
      </c>
      <c r="E29" s="50">
        <v>54</v>
      </c>
      <c r="F29" s="3">
        <v>69</v>
      </c>
    </row>
    <row r="30" spans="1:6" ht="18" customHeight="1" x14ac:dyDescent="0.25">
      <c r="A30" s="49" t="s">
        <v>74</v>
      </c>
      <c r="B30" s="50">
        <v>29</v>
      </c>
      <c r="C30" s="50">
        <v>36</v>
      </c>
      <c r="D30" s="50">
        <v>38</v>
      </c>
      <c r="E30" s="50">
        <v>35</v>
      </c>
      <c r="F30" s="3">
        <v>30</v>
      </c>
    </row>
    <row r="31" spans="1:6" ht="18" customHeight="1" x14ac:dyDescent="0.25">
      <c r="A31" s="49" t="s">
        <v>75</v>
      </c>
      <c r="B31" s="50">
        <v>173</v>
      </c>
      <c r="C31" s="50">
        <v>176</v>
      </c>
      <c r="D31" s="50">
        <v>198</v>
      </c>
      <c r="E31" s="50">
        <v>191</v>
      </c>
      <c r="F31" s="3">
        <v>201</v>
      </c>
    </row>
    <row r="32" spans="1:6" ht="18" customHeight="1" x14ac:dyDescent="0.25">
      <c r="A32" s="49" t="s">
        <v>76</v>
      </c>
      <c r="B32" s="50">
        <v>4</v>
      </c>
      <c r="C32" s="50">
        <v>8</v>
      </c>
      <c r="D32" s="50">
        <v>7</v>
      </c>
      <c r="E32" s="50">
        <v>5</v>
      </c>
      <c r="F32" s="3">
        <v>5</v>
      </c>
    </row>
    <row r="33" spans="1:6" ht="18" customHeight="1" x14ac:dyDescent="0.25">
      <c r="A33" s="49" t="s">
        <v>77</v>
      </c>
      <c r="B33" s="50">
        <v>78</v>
      </c>
      <c r="C33" s="50">
        <v>73</v>
      </c>
      <c r="D33" s="50">
        <v>69</v>
      </c>
      <c r="E33" s="50">
        <v>43</v>
      </c>
      <c r="F33" s="3">
        <v>42</v>
      </c>
    </row>
    <row r="34" spans="1:6" ht="18" customHeight="1" x14ac:dyDescent="0.25">
      <c r="A34" s="49" t="s">
        <v>78</v>
      </c>
      <c r="B34" s="50">
        <v>44</v>
      </c>
      <c r="C34" s="50">
        <v>38</v>
      </c>
      <c r="D34" s="50">
        <v>38</v>
      </c>
      <c r="E34" s="50">
        <v>26</v>
      </c>
      <c r="F34" s="3">
        <v>30</v>
      </c>
    </row>
    <row r="35" spans="1:6" ht="18" customHeight="1" x14ac:dyDescent="0.25">
      <c r="A35" s="49" t="s">
        <v>79</v>
      </c>
      <c r="B35" s="50">
        <v>34</v>
      </c>
      <c r="C35" s="50">
        <v>25</v>
      </c>
      <c r="D35" s="50">
        <v>25</v>
      </c>
      <c r="E35" s="50">
        <v>36</v>
      </c>
      <c r="F35" s="3">
        <v>37</v>
      </c>
    </row>
    <row r="36" spans="1:6" ht="18" customHeight="1" x14ac:dyDescent="0.25">
      <c r="A36" s="49" t="s">
        <v>80</v>
      </c>
      <c r="B36" s="50">
        <v>493</v>
      </c>
      <c r="C36" s="50">
        <v>509</v>
      </c>
      <c r="D36" s="50">
        <v>464</v>
      </c>
      <c r="E36" s="50">
        <v>518</v>
      </c>
      <c r="F36" s="3">
        <v>516</v>
      </c>
    </row>
    <row r="37" spans="1:6" ht="18" customHeight="1" x14ac:dyDescent="0.25">
      <c r="A37" s="49" t="s">
        <v>81</v>
      </c>
      <c r="B37" s="50">
        <v>923</v>
      </c>
      <c r="C37" s="50">
        <v>950</v>
      </c>
      <c r="D37" s="50">
        <v>930</v>
      </c>
      <c r="E37" s="50">
        <v>951</v>
      </c>
      <c r="F37" s="3">
        <v>948</v>
      </c>
    </row>
    <row r="38" spans="1:6" ht="18" customHeight="1" x14ac:dyDescent="0.25">
      <c r="A38" s="49" t="s">
        <v>82</v>
      </c>
      <c r="B38" s="50">
        <v>21</v>
      </c>
      <c r="C38" s="50">
        <v>22</v>
      </c>
      <c r="D38" s="50">
        <v>21</v>
      </c>
      <c r="E38" s="50">
        <v>22</v>
      </c>
      <c r="F38" s="3">
        <v>22</v>
      </c>
    </row>
    <row r="39" spans="1:6" ht="18" customHeight="1" x14ac:dyDescent="0.25">
      <c r="A39" s="49" t="s">
        <v>83</v>
      </c>
      <c r="B39" s="50">
        <v>93</v>
      </c>
      <c r="C39" s="50">
        <v>82</v>
      </c>
      <c r="D39" s="50">
        <v>0</v>
      </c>
      <c r="E39" s="50">
        <v>0</v>
      </c>
      <c r="F39" s="3">
        <v>0</v>
      </c>
    </row>
    <row r="40" spans="1:6" ht="18" customHeight="1" x14ac:dyDescent="0.25">
      <c r="A40" s="49" t="s">
        <v>84</v>
      </c>
      <c r="B40" s="50">
        <v>13</v>
      </c>
      <c r="C40" s="50">
        <v>10</v>
      </c>
      <c r="D40" s="50">
        <v>0</v>
      </c>
      <c r="E40" s="50">
        <v>14</v>
      </c>
      <c r="F40" s="3">
        <v>12</v>
      </c>
    </row>
    <row r="41" spans="1:6" ht="18" customHeight="1" x14ac:dyDescent="0.25">
      <c r="A41" s="49" t="s">
        <v>85</v>
      </c>
      <c r="B41" s="50">
        <v>78</v>
      </c>
      <c r="C41" s="50">
        <v>85</v>
      </c>
      <c r="D41" s="50">
        <v>112</v>
      </c>
      <c r="E41" s="50">
        <v>120</v>
      </c>
      <c r="F41" s="3">
        <v>138</v>
      </c>
    </row>
    <row r="42" spans="1:6" ht="18" customHeight="1" x14ac:dyDescent="0.25">
      <c r="A42" s="49" t="s">
        <v>86</v>
      </c>
      <c r="B42" s="50">
        <v>0</v>
      </c>
      <c r="C42" s="50">
        <v>15</v>
      </c>
      <c r="D42" s="50">
        <v>0</v>
      </c>
      <c r="E42" s="50">
        <v>0</v>
      </c>
      <c r="F42" s="3">
        <v>0</v>
      </c>
    </row>
    <row r="43" spans="1:6" ht="18" customHeight="1" x14ac:dyDescent="0.25">
      <c r="A43" s="49" t="s">
        <v>87</v>
      </c>
      <c r="B43" s="50">
        <v>0</v>
      </c>
      <c r="C43" s="50">
        <v>10</v>
      </c>
      <c r="D43" s="50">
        <v>0</v>
      </c>
      <c r="E43" s="50">
        <v>0</v>
      </c>
      <c r="F43" s="3">
        <v>0</v>
      </c>
    </row>
    <row r="44" spans="1:6" ht="18" customHeight="1" x14ac:dyDescent="0.25">
      <c r="A44" s="49" t="s">
        <v>88</v>
      </c>
      <c r="B44" s="50">
        <v>19</v>
      </c>
      <c r="C44" s="50">
        <v>23</v>
      </c>
      <c r="D44" s="50">
        <v>31</v>
      </c>
      <c r="E44" s="50">
        <v>44</v>
      </c>
      <c r="F44" s="3">
        <v>35</v>
      </c>
    </row>
    <row r="45" spans="1:6" ht="18" customHeight="1" x14ac:dyDescent="0.25">
      <c r="A45" s="49" t="s">
        <v>89</v>
      </c>
      <c r="B45" s="50">
        <v>45</v>
      </c>
      <c r="C45" s="50">
        <v>39</v>
      </c>
      <c r="D45" s="50">
        <v>38</v>
      </c>
      <c r="E45" s="50">
        <v>35</v>
      </c>
      <c r="F45" s="3">
        <v>30</v>
      </c>
    </row>
    <row r="46" spans="1:6" ht="18" customHeight="1" x14ac:dyDescent="0.25">
      <c r="A46" s="49" t="s">
        <v>90</v>
      </c>
      <c r="B46" s="50">
        <v>22</v>
      </c>
      <c r="C46" s="50">
        <v>22</v>
      </c>
      <c r="D46" s="50">
        <v>11</v>
      </c>
      <c r="E46" s="50">
        <v>12</v>
      </c>
      <c r="F46" s="3">
        <v>25</v>
      </c>
    </row>
    <row r="47" spans="1:6" ht="18" customHeight="1" x14ac:dyDescent="0.25">
      <c r="A47" s="49" t="s">
        <v>91</v>
      </c>
      <c r="B47" s="50">
        <v>67</v>
      </c>
      <c r="C47" s="50">
        <v>79</v>
      </c>
      <c r="D47" s="50">
        <v>44</v>
      </c>
      <c r="E47" s="50">
        <v>37</v>
      </c>
      <c r="F47" s="3">
        <v>53</v>
      </c>
    </row>
    <row r="48" spans="1:6" ht="18" customHeight="1" x14ac:dyDescent="0.25">
      <c r="A48" s="49" t="s">
        <v>92</v>
      </c>
      <c r="B48" s="50">
        <v>41</v>
      </c>
      <c r="C48" s="50">
        <v>35</v>
      </c>
      <c r="D48" s="50">
        <v>34</v>
      </c>
      <c r="E48" s="50">
        <v>38</v>
      </c>
      <c r="F48" s="3">
        <v>29</v>
      </c>
    </row>
    <row r="49" spans="1:6" ht="18" customHeight="1" x14ac:dyDescent="0.25">
      <c r="A49" s="49" t="s">
        <v>93</v>
      </c>
      <c r="B49" s="50">
        <v>17</v>
      </c>
      <c r="C49" s="50">
        <v>14</v>
      </c>
      <c r="D49" s="50">
        <v>21</v>
      </c>
      <c r="E49" s="50">
        <v>12</v>
      </c>
      <c r="F49" s="3">
        <v>19</v>
      </c>
    </row>
    <row r="50" spans="1:6" ht="18" customHeight="1" x14ac:dyDescent="0.25">
      <c r="A50" s="49" t="s">
        <v>94</v>
      </c>
      <c r="B50" s="50">
        <v>27</v>
      </c>
      <c r="C50" s="50">
        <v>29</v>
      </c>
      <c r="D50" s="50">
        <v>10</v>
      </c>
      <c r="E50" s="50">
        <v>21</v>
      </c>
      <c r="F50" s="3">
        <v>31</v>
      </c>
    </row>
    <row r="51" spans="1:6" ht="18" customHeight="1" x14ac:dyDescent="0.25">
      <c r="A51" s="49" t="s">
        <v>95</v>
      </c>
      <c r="B51" s="50">
        <v>82</v>
      </c>
      <c r="C51" s="50">
        <v>77</v>
      </c>
      <c r="D51" s="50">
        <v>77</v>
      </c>
      <c r="E51" s="50">
        <v>87</v>
      </c>
      <c r="F51" s="3">
        <v>97</v>
      </c>
    </row>
    <row r="52" spans="1:6" ht="18" customHeight="1" x14ac:dyDescent="0.25">
      <c r="A52" s="49" t="s">
        <v>96</v>
      </c>
      <c r="B52" s="50">
        <v>30</v>
      </c>
      <c r="C52" s="50">
        <v>23</v>
      </c>
      <c r="D52" s="50">
        <v>17</v>
      </c>
      <c r="E52" s="50">
        <v>13</v>
      </c>
      <c r="F52" s="3">
        <v>16</v>
      </c>
    </row>
    <row r="53" spans="1:6" ht="18" customHeight="1" x14ac:dyDescent="0.25">
      <c r="A53" s="49" t="s">
        <v>97</v>
      </c>
      <c r="B53" s="50">
        <v>420</v>
      </c>
      <c r="C53" s="50">
        <v>415</v>
      </c>
      <c r="D53" s="50">
        <v>369</v>
      </c>
      <c r="E53" s="50">
        <v>310</v>
      </c>
      <c r="F53" s="3">
        <v>269</v>
      </c>
    </row>
    <row r="54" spans="1:6" ht="18" customHeight="1" x14ac:dyDescent="0.25">
      <c r="A54" s="49" t="s">
        <v>98</v>
      </c>
      <c r="B54" s="50">
        <v>76</v>
      </c>
      <c r="C54" s="50">
        <v>50</v>
      </c>
      <c r="D54" s="50">
        <v>39</v>
      </c>
      <c r="E54" s="50">
        <v>16</v>
      </c>
      <c r="F54" s="3">
        <v>0</v>
      </c>
    </row>
    <row r="55" spans="1:6" ht="18" customHeight="1" x14ac:dyDescent="0.25">
      <c r="A55" s="49" t="s">
        <v>99</v>
      </c>
      <c r="B55" s="50">
        <v>60</v>
      </c>
      <c r="C55" s="50">
        <v>43</v>
      </c>
      <c r="D55" s="50">
        <v>0</v>
      </c>
      <c r="E55" s="50">
        <v>0</v>
      </c>
      <c r="F55" s="3">
        <v>0</v>
      </c>
    </row>
    <row r="56" spans="1:6" ht="18" customHeight="1" x14ac:dyDescent="0.25">
      <c r="A56" s="49" t="s">
        <v>100</v>
      </c>
      <c r="B56" s="50">
        <v>8</v>
      </c>
      <c r="C56" s="50">
        <v>9</v>
      </c>
      <c r="D56" s="50">
        <v>13</v>
      </c>
      <c r="E56" s="50">
        <v>0</v>
      </c>
      <c r="F56" s="3">
        <v>9</v>
      </c>
    </row>
    <row r="57" spans="1:6" ht="18" customHeight="1" x14ac:dyDescent="0.25">
      <c r="A57" s="49" t="s">
        <v>101</v>
      </c>
      <c r="B57" s="50">
        <v>159</v>
      </c>
      <c r="C57" s="50">
        <v>157</v>
      </c>
      <c r="D57" s="50">
        <v>158</v>
      </c>
      <c r="E57" s="50">
        <v>116</v>
      </c>
      <c r="F57" s="3">
        <v>115</v>
      </c>
    </row>
    <row r="58" spans="1:6" ht="18" customHeight="1" x14ac:dyDescent="0.25">
      <c r="A58" s="49" t="s">
        <v>102</v>
      </c>
      <c r="B58" s="50">
        <v>16</v>
      </c>
      <c r="C58" s="50">
        <v>19</v>
      </c>
      <c r="D58" s="50">
        <v>24</v>
      </c>
      <c r="E58" s="50">
        <v>27</v>
      </c>
      <c r="F58" s="3">
        <v>24</v>
      </c>
    </row>
    <row r="59" spans="1:6" ht="18" customHeight="1" x14ac:dyDescent="0.25">
      <c r="A59" s="49" t="s">
        <v>103</v>
      </c>
      <c r="B59" s="50">
        <v>92</v>
      </c>
      <c r="C59" s="50">
        <v>95</v>
      </c>
      <c r="D59" s="50">
        <v>92</v>
      </c>
      <c r="E59" s="50">
        <v>90</v>
      </c>
      <c r="F59" s="3">
        <v>89</v>
      </c>
    </row>
    <row r="60" spans="1:6" ht="18" customHeight="1" x14ac:dyDescent="0.25">
      <c r="A60" s="49" t="s">
        <v>104</v>
      </c>
      <c r="B60" s="50">
        <v>49</v>
      </c>
      <c r="C60" s="50">
        <v>50</v>
      </c>
      <c r="D60" s="50">
        <v>34</v>
      </c>
      <c r="E60" s="50">
        <v>31</v>
      </c>
      <c r="F60" s="3">
        <v>7</v>
      </c>
    </row>
    <row r="61" spans="1:6" ht="18" customHeight="1" x14ac:dyDescent="0.25">
      <c r="A61" s="49" t="s">
        <v>105</v>
      </c>
      <c r="B61" s="50">
        <v>60</v>
      </c>
      <c r="C61" s="50">
        <v>72</v>
      </c>
      <c r="D61" s="50">
        <v>72</v>
      </c>
      <c r="E61" s="50">
        <v>41</v>
      </c>
      <c r="F61" s="3">
        <v>51</v>
      </c>
    </row>
    <row r="62" spans="1:6" ht="18" customHeight="1" x14ac:dyDescent="0.25">
      <c r="A62" s="49" t="s">
        <v>106</v>
      </c>
      <c r="B62" s="50">
        <v>0</v>
      </c>
      <c r="C62" s="50">
        <v>0</v>
      </c>
      <c r="D62" s="50">
        <v>14</v>
      </c>
      <c r="E62" s="50">
        <v>0</v>
      </c>
      <c r="F62" s="3">
        <v>0</v>
      </c>
    </row>
    <row r="63" spans="1:6" ht="18" customHeight="1" x14ac:dyDescent="0.25">
      <c r="A63" s="49" t="s">
        <v>107</v>
      </c>
      <c r="B63" s="50">
        <v>0</v>
      </c>
      <c r="C63" s="50">
        <v>12</v>
      </c>
      <c r="D63" s="50">
        <v>3</v>
      </c>
      <c r="E63" s="50">
        <v>0</v>
      </c>
      <c r="F63" s="3">
        <v>0</v>
      </c>
    </row>
    <row r="64" spans="1:6" ht="18" customHeight="1" x14ac:dyDescent="0.25">
      <c r="A64" s="49" t="s">
        <v>108</v>
      </c>
      <c r="B64" s="50">
        <v>15</v>
      </c>
      <c r="C64" s="50">
        <v>21</v>
      </c>
      <c r="D64" s="50">
        <v>15</v>
      </c>
      <c r="E64" s="50">
        <v>16</v>
      </c>
      <c r="F64" s="3">
        <v>25</v>
      </c>
    </row>
    <row r="65" spans="1:6" ht="18" customHeight="1" x14ac:dyDescent="0.25">
      <c r="A65" s="49" t="s">
        <v>109</v>
      </c>
      <c r="B65" s="50">
        <v>193</v>
      </c>
      <c r="C65" s="50">
        <v>220</v>
      </c>
      <c r="D65" s="50">
        <v>248</v>
      </c>
      <c r="E65" s="50">
        <v>262</v>
      </c>
      <c r="F65" s="3">
        <v>265</v>
      </c>
    </row>
    <row r="66" spans="1:6" ht="18" customHeight="1" x14ac:dyDescent="0.25">
      <c r="A66" s="49" t="s">
        <v>110</v>
      </c>
      <c r="B66" s="50">
        <v>147</v>
      </c>
      <c r="C66" s="50">
        <v>192</v>
      </c>
      <c r="D66" s="50">
        <v>199</v>
      </c>
      <c r="E66" s="50">
        <v>169</v>
      </c>
      <c r="F66" s="3">
        <v>131</v>
      </c>
    </row>
    <row r="67" spans="1:6" ht="18" customHeight="1" x14ac:dyDescent="0.25">
      <c r="A67" s="49" t="s">
        <v>111</v>
      </c>
      <c r="B67" s="50">
        <v>2</v>
      </c>
      <c r="C67" s="50">
        <v>0</v>
      </c>
      <c r="D67" s="50">
        <v>1</v>
      </c>
      <c r="E67" s="50">
        <v>2</v>
      </c>
      <c r="F67" s="3">
        <v>1</v>
      </c>
    </row>
    <row r="68" spans="1:6" ht="18" customHeight="1" x14ac:dyDescent="0.25">
      <c r="A68" s="49" t="s">
        <v>112</v>
      </c>
      <c r="B68" s="50">
        <v>0</v>
      </c>
      <c r="C68" s="50">
        <v>1</v>
      </c>
      <c r="D68" s="50">
        <v>0</v>
      </c>
      <c r="E68" s="50">
        <v>0</v>
      </c>
      <c r="F68" s="3">
        <v>0</v>
      </c>
    </row>
    <row r="69" spans="1:6" ht="18" customHeight="1" x14ac:dyDescent="0.25">
      <c r="A69" s="49" t="s">
        <v>113</v>
      </c>
      <c r="B69" s="50">
        <v>7</v>
      </c>
      <c r="C69" s="50">
        <v>0</v>
      </c>
      <c r="D69" s="50">
        <v>0</v>
      </c>
      <c r="E69" s="50">
        <v>0</v>
      </c>
      <c r="F69" s="3">
        <v>0</v>
      </c>
    </row>
    <row r="70" spans="1:6" ht="18" customHeight="1" x14ac:dyDescent="0.25">
      <c r="A70" s="79" t="s">
        <v>114</v>
      </c>
      <c r="B70" s="50">
        <v>0</v>
      </c>
      <c r="C70" s="50">
        <v>0</v>
      </c>
      <c r="D70" s="50">
        <v>0</v>
      </c>
      <c r="E70" s="50">
        <v>0</v>
      </c>
      <c r="F70" s="3">
        <v>29</v>
      </c>
    </row>
    <row r="71" spans="1:6" ht="18" customHeight="1" x14ac:dyDescent="0.25">
      <c r="A71" s="49" t="s">
        <v>115</v>
      </c>
      <c r="B71" s="50">
        <v>52</v>
      </c>
      <c r="C71" s="50">
        <v>50</v>
      </c>
      <c r="D71" s="50">
        <v>48</v>
      </c>
      <c r="E71" s="50">
        <v>57</v>
      </c>
      <c r="F71" s="3">
        <v>54</v>
      </c>
    </row>
    <row r="72" spans="1:6" ht="18" customHeight="1" x14ac:dyDescent="0.25">
      <c r="A72" s="49" t="s">
        <v>116</v>
      </c>
      <c r="B72" s="50">
        <v>48</v>
      </c>
      <c r="C72" s="50">
        <v>47</v>
      </c>
      <c r="D72" s="50">
        <v>37</v>
      </c>
      <c r="E72" s="50">
        <v>31</v>
      </c>
      <c r="F72" s="3">
        <v>33</v>
      </c>
    </row>
    <row r="73" spans="1:6" ht="18" customHeight="1" x14ac:dyDescent="0.25">
      <c r="A73" s="49" t="s">
        <v>117</v>
      </c>
      <c r="B73" s="50">
        <v>89</v>
      </c>
      <c r="C73" s="50">
        <v>96</v>
      </c>
      <c r="D73" s="50">
        <v>114</v>
      </c>
      <c r="E73" s="50">
        <v>109</v>
      </c>
      <c r="F73" s="3">
        <v>109</v>
      </c>
    </row>
    <row r="74" spans="1:6" ht="18" customHeight="1" x14ac:dyDescent="0.25">
      <c r="A74" s="49" t="s">
        <v>118</v>
      </c>
      <c r="B74" s="50">
        <v>0</v>
      </c>
      <c r="C74" s="50">
        <v>0</v>
      </c>
      <c r="D74" s="50">
        <v>32</v>
      </c>
      <c r="E74" s="50">
        <v>37</v>
      </c>
      <c r="F74" s="3">
        <v>38</v>
      </c>
    </row>
    <row r="75" spans="1:6" ht="18" customHeight="1" x14ac:dyDescent="0.25">
      <c r="A75" s="49" t="s">
        <v>119</v>
      </c>
      <c r="B75" s="50">
        <v>17</v>
      </c>
      <c r="C75" s="50">
        <v>23</v>
      </c>
      <c r="D75" s="50">
        <v>25</v>
      </c>
      <c r="E75" s="50">
        <v>26</v>
      </c>
      <c r="F75" s="3">
        <v>16</v>
      </c>
    </row>
    <row r="76" spans="1:6" ht="18" customHeight="1" x14ac:dyDescent="0.25">
      <c r="A76" s="49" t="s">
        <v>120</v>
      </c>
      <c r="B76" s="50">
        <v>3</v>
      </c>
      <c r="C76" s="50">
        <v>0</v>
      </c>
      <c r="D76" s="50">
        <v>0</v>
      </c>
      <c r="E76" s="50">
        <v>0</v>
      </c>
      <c r="F76" s="3">
        <v>0</v>
      </c>
    </row>
    <row r="77" spans="1:6" ht="18" customHeight="1" x14ac:dyDescent="0.25">
      <c r="A77" s="49" t="s">
        <v>121</v>
      </c>
      <c r="B77" s="50">
        <v>0</v>
      </c>
      <c r="C77" s="50">
        <v>8</v>
      </c>
      <c r="D77" s="50">
        <v>0</v>
      </c>
      <c r="E77" s="50">
        <v>0</v>
      </c>
      <c r="F77" s="3">
        <v>0</v>
      </c>
    </row>
    <row r="78" spans="1:6" ht="18" customHeight="1" x14ac:dyDescent="0.25">
      <c r="A78" s="49" t="s">
        <v>122</v>
      </c>
      <c r="B78" s="50">
        <v>9</v>
      </c>
      <c r="C78" s="50">
        <v>0</v>
      </c>
      <c r="D78" s="50">
        <v>0</v>
      </c>
      <c r="E78" s="50">
        <v>0</v>
      </c>
      <c r="F78" s="3">
        <v>0</v>
      </c>
    </row>
    <row r="79" spans="1:6" ht="18" customHeight="1" x14ac:dyDescent="0.25">
      <c r="A79" s="49" t="s">
        <v>123</v>
      </c>
      <c r="B79" s="50">
        <v>13</v>
      </c>
      <c r="C79" s="50">
        <v>0</v>
      </c>
      <c r="D79" s="50">
        <v>0</v>
      </c>
      <c r="E79" s="50">
        <v>0</v>
      </c>
      <c r="F79" s="3">
        <v>0</v>
      </c>
    </row>
    <row r="80" spans="1:6" ht="18" customHeight="1" x14ac:dyDescent="0.25">
      <c r="A80" s="49" t="s">
        <v>124</v>
      </c>
      <c r="B80" s="50">
        <v>34</v>
      </c>
      <c r="C80" s="50">
        <v>12</v>
      </c>
      <c r="D80" s="50">
        <v>30</v>
      </c>
      <c r="E80" s="50">
        <v>14</v>
      </c>
      <c r="F80" s="3">
        <v>10</v>
      </c>
    </row>
    <row r="81" spans="1:6" ht="18" customHeight="1" x14ac:dyDescent="0.25">
      <c r="A81" s="49" t="s">
        <v>125</v>
      </c>
      <c r="B81" s="50">
        <v>0</v>
      </c>
      <c r="C81" s="50">
        <v>16</v>
      </c>
      <c r="D81" s="50">
        <v>16</v>
      </c>
      <c r="E81" s="50">
        <v>20</v>
      </c>
      <c r="F81" s="3">
        <v>20</v>
      </c>
    </row>
    <row r="82" spans="1:6" ht="18" customHeight="1" x14ac:dyDescent="0.25">
      <c r="A82" s="49" t="s">
        <v>126</v>
      </c>
      <c r="B82" s="50">
        <v>132</v>
      </c>
      <c r="C82" s="50">
        <v>106</v>
      </c>
      <c r="D82" s="50">
        <v>137</v>
      </c>
      <c r="E82" s="50">
        <v>138</v>
      </c>
      <c r="F82" s="3">
        <v>139</v>
      </c>
    </row>
    <row r="83" spans="1:6" ht="18" customHeight="1" x14ac:dyDescent="0.25">
      <c r="A83" s="49" t="s">
        <v>127</v>
      </c>
      <c r="B83" s="50">
        <v>16</v>
      </c>
      <c r="C83" s="50">
        <v>22</v>
      </c>
      <c r="D83" s="50">
        <v>24</v>
      </c>
      <c r="E83" s="50">
        <v>18</v>
      </c>
      <c r="F83" s="3">
        <v>17</v>
      </c>
    </row>
    <row r="84" spans="1:6" ht="18" customHeight="1" x14ac:dyDescent="0.25">
      <c r="A84" s="28" t="s">
        <v>128</v>
      </c>
      <c r="B84" s="50">
        <v>0</v>
      </c>
      <c r="C84" s="50">
        <v>0</v>
      </c>
      <c r="D84" s="50">
        <v>0</v>
      </c>
      <c r="E84" s="50">
        <v>5</v>
      </c>
      <c r="F84" s="3">
        <v>0</v>
      </c>
    </row>
    <row r="85" spans="1:6" ht="18" customHeight="1" x14ac:dyDescent="0.25">
      <c r="A85" s="28" t="s">
        <v>129</v>
      </c>
      <c r="B85" s="50">
        <v>0</v>
      </c>
      <c r="C85" s="50">
        <v>0</v>
      </c>
      <c r="D85" s="50">
        <v>0</v>
      </c>
      <c r="E85" s="50">
        <v>9</v>
      </c>
      <c r="F85" s="3">
        <v>0</v>
      </c>
    </row>
    <row r="86" spans="1:6" ht="18" customHeight="1" x14ac:dyDescent="0.25">
      <c r="A86" s="49" t="s">
        <v>130</v>
      </c>
      <c r="B86" s="50">
        <v>3</v>
      </c>
      <c r="C86" s="50">
        <v>0</v>
      </c>
      <c r="D86" s="50">
        <v>0</v>
      </c>
      <c r="E86" s="50">
        <v>0</v>
      </c>
      <c r="F86" s="3">
        <v>0</v>
      </c>
    </row>
    <row r="87" spans="1:6" ht="18" customHeight="1" x14ac:dyDescent="0.25">
      <c r="A87" s="79" t="s">
        <v>131</v>
      </c>
      <c r="B87" s="50">
        <v>0</v>
      </c>
      <c r="C87" s="50">
        <v>0</v>
      </c>
      <c r="D87" s="50">
        <v>0</v>
      </c>
      <c r="E87" s="50">
        <v>0</v>
      </c>
      <c r="F87" s="3">
        <v>11</v>
      </c>
    </row>
    <row r="88" spans="1:6" ht="18" customHeight="1" x14ac:dyDescent="0.25">
      <c r="A88" s="79" t="s">
        <v>132</v>
      </c>
      <c r="B88" s="50">
        <v>0</v>
      </c>
      <c r="C88" s="50">
        <v>0</v>
      </c>
      <c r="D88" s="50">
        <v>0</v>
      </c>
      <c r="E88" s="50">
        <v>0</v>
      </c>
      <c r="F88" s="3">
        <v>10</v>
      </c>
    </row>
    <row r="89" spans="1:6" ht="18" customHeight="1" x14ac:dyDescent="0.25">
      <c r="A89" s="49" t="s">
        <v>133</v>
      </c>
      <c r="B89" s="50">
        <v>976</v>
      </c>
      <c r="C89" s="50">
        <v>920</v>
      </c>
      <c r="D89" s="50">
        <v>964</v>
      </c>
      <c r="E89" s="50">
        <v>989</v>
      </c>
      <c r="F89" s="3">
        <v>964</v>
      </c>
    </row>
    <row r="90" spans="1:6" ht="18" customHeight="1" x14ac:dyDescent="0.25">
      <c r="A90" s="49" t="s">
        <v>134</v>
      </c>
      <c r="B90" s="50">
        <v>0</v>
      </c>
      <c r="C90" s="50">
        <v>8</v>
      </c>
      <c r="D90" s="50">
        <v>0</v>
      </c>
      <c r="E90" s="50">
        <v>0</v>
      </c>
      <c r="F90" s="3">
        <v>0</v>
      </c>
    </row>
    <row r="91" spans="1:6" ht="18" customHeight="1" x14ac:dyDescent="0.25">
      <c r="A91" s="49" t="s">
        <v>135</v>
      </c>
      <c r="B91" s="50">
        <v>10</v>
      </c>
      <c r="C91" s="50">
        <v>7</v>
      </c>
      <c r="D91" s="50">
        <v>8</v>
      </c>
      <c r="E91" s="50">
        <v>13</v>
      </c>
      <c r="F91" s="3">
        <v>11</v>
      </c>
    </row>
    <row r="92" spans="1:6" ht="18" customHeight="1" x14ac:dyDescent="0.25">
      <c r="A92" s="49" t="s">
        <v>136</v>
      </c>
      <c r="B92" s="50">
        <v>11</v>
      </c>
      <c r="C92" s="50">
        <v>0</v>
      </c>
      <c r="D92" s="50">
        <v>0</v>
      </c>
      <c r="E92" s="50">
        <v>0</v>
      </c>
      <c r="F92" s="3">
        <v>0</v>
      </c>
    </row>
    <row r="93" spans="1:6" ht="18" customHeight="1" x14ac:dyDescent="0.25">
      <c r="A93" s="49" t="s">
        <v>137</v>
      </c>
      <c r="B93" s="50">
        <v>0</v>
      </c>
      <c r="C93" s="50">
        <v>2</v>
      </c>
      <c r="D93" s="50">
        <v>4</v>
      </c>
      <c r="E93" s="50">
        <v>3</v>
      </c>
      <c r="F93" s="3">
        <v>0</v>
      </c>
    </row>
    <row r="94" spans="1:6" ht="18" customHeight="1" x14ac:dyDescent="0.25">
      <c r="A94" s="49" t="s">
        <v>138</v>
      </c>
      <c r="B94" s="50">
        <v>0</v>
      </c>
      <c r="C94" s="50">
        <v>10</v>
      </c>
      <c r="D94" s="50">
        <v>4</v>
      </c>
      <c r="E94" s="50">
        <v>10</v>
      </c>
      <c r="F94" s="3">
        <v>2</v>
      </c>
    </row>
    <row r="95" spans="1:6" ht="18" customHeight="1" x14ac:dyDescent="0.25">
      <c r="A95" s="49" t="s">
        <v>139</v>
      </c>
      <c r="B95" s="50">
        <v>13</v>
      </c>
      <c r="C95" s="50">
        <v>0</v>
      </c>
      <c r="D95" s="50">
        <v>0</v>
      </c>
      <c r="E95" s="50">
        <v>0</v>
      </c>
      <c r="F95" s="3">
        <v>0</v>
      </c>
    </row>
    <row r="96" spans="1:6" ht="18" customHeight="1" x14ac:dyDescent="0.25">
      <c r="A96" s="49" t="s">
        <v>140</v>
      </c>
      <c r="B96" s="50">
        <v>6</v>
      </c>
      <c r="C96" s="50">
        <v>6</v>
      </c>
      <c r="D96" s="50">
        <v>0</v>
      </c>
      <c r="E96" s="50">
        <v>0</v>
      </c>
      <c r="F96" s="3">
        <v>0</v>
      </c>
    </row>
    <row r="97" spans="1:6" ht="18" customHeight="1" x14ac:dyDescent="0.25">
      <c r="A97" s="49" t="s">
        <v>141</v>
      </c>
      <c r="B97" s="50">
        <v>12</v>
      </c>
      <c r="C97" s="50">
        <v>0</v>
      </c>
      <c r="D97" s="50">
        <v>10</v>
      </c>
      <c r="E97" s="50">
        <v>13</v>
      </c>
      <c r="F97" s="3">
        <v>0</v>
      </c>
    </row>
    <row r="98" spans="1:6" ht="18" customHeight="1" x14ac:dyDescent="0.25">
      <c r="A98" s="49" t="s">
        <v>142</v>
      </c>
      <c r="B98" s="50">
        <v>22</v>
      </c>
      <c r="C98" s="50">
        <v>21</v>
      </c>
      <c r="D98" s="50">
        <v>33</v>
      </c>
      <c r="E98" s="50">
        <v>24</v>
      </c>
      <c r="F98" s="3">
        <v>38</v>
      </c>
    </row>
    <row r="99" spans="1:6" ht="18" customHeight="1" x14ac:dyDescent="0.25">
      <c r="A99" s="49" t="s">
        <v>143</v>
      </c>
      <c r="B99" s="50">
        <v>28</v>
      </c>
      <c r="C99" s="50">
        <v>26</v>
      </c>
      <c r="D99" s="50">
        <v>24</v>
      </c>
      <c r="E99" s="50">
        <v>16</v>
      </c>
      <c r="F99" s="3">
        <v>15</v>
      </c>
    </row>
    <row r="100" spans="1:6" ht="18" customHeight="1" x14ac:dyDescent="0.25">
      <c r="A100" s="49" t="s">
        <v>144</v>
      </c>
      <c r="B100" s="50">
        <v>51</v>
      </c>
      <c r="C100" s="50">
        <v>57</v>
      </c>
      <c r="D100" s="50">
        <v>48</v>
      </c>
      <c r="E100" s="50">
        <v>33</v>
      </c>
      <c r="F100" s="3">
        <v>39</v>
      </c>
    </row>
    <row r="101" spans="1:6" ht="18" customHeight="1" x14ac:dyDescent="0.25">
      <c r="A101" s="49" t="s">
        <v>145</v>
      </c>
      <c r="B101" s="50">
        <v>281</v>
      </c>
      <c r="C101" s="50">
        <v>350</v>
      </c>
      <c r="D101" s="50">
        <v>400</v>
      </c>
      <c r="E101" s="50">
        <v>475</v>
      </c>
      <c r="F101" s="3">
        <v>514</v>
      </c>
    </row>
    <row r="102" spans="1:6" ht="18" customHeight="1" x14ac:dyDescent="0.25">
      <c r="A102" s="49" t="s">
        <v>146</v>
      </c>
      <c r="B102" s="50">
        <v>0</v>
      </c>
      <c r="C102" s="50">
        <v>0</v>
      </c>
      <c r="D102" s="50">
        <v>5</v>
      </c>
      <c r="E102" s="50">
        <v>0</v>
      </c>
      <c r="F102" s="3">
        <v>0</v>
      </c>
    </row>
    <row r="103" spans="1:6" ht="18" customHeight="1" x14ac:dyDescent="0.25">
      <c r="A103" s="49" t="s">
        <v>147</v>
      </c>
      <c r="B103" s="50">
        <v>8</v>
      </c>
      <c r="C103" s="50">
        <v>5</v>
      </c>
      <c r="D103" s="50">
        <v>3</v>
      </c>
      <c r="E103" s="50">
        <v>6</v>
      </c>
      <c r="F103" s="3">
        <v>8</v>
      </c>
    </row>
    <row r="104" spans="1:6" ht="18" customHeight="1" x14ac:dyDescent="0.25">
      <c r="A104" s="49" t="s">
        <v>148</v>
      </c>
      <c r="B104" s="50">
        <v>0</v>
      </c>
      <c r="C104" s="50">
        <v>0</v>
      </c>
      <c r="D104" s="50">
        <v>1</v>
      </c>
      <c r="E104" s="50">
        <v>0</v>
      </c>
      <c r="F104" s="3">
        <v>0</v>
      </c>
    </row>
    <row r="105" spans="1:6" ht="18" customHeight="1" x14ac:dyDescent="0.25">
      <c r="A105" s="49" t="s">
        <v>149</v>
      </c>
      <c r="B105" s="50">
        <v>0</v>
      </c>
      <c r="C105" s="50">
        <v>28</v>
      </c>
      <c r="D105" s="50">
        <v>81</v>
      </c>
      <c r="E105" s="50">
        <v>130</v>
      </c>
      <c r="F105" s="3">
        <v>200</v>
      </c>
    </row>
    <row r="106" spans="1:6" ht="18" customHeight="1" x14ac:dyDescent="0.25">
      <c r="A106" s="49" t="s">
        <v>150</v>
      </c>
      <c r="B106" s="50">
        <v>3</v>
      </c>
      <c r="C106" s="50">
        <v>0</v>
      </c>
      <c r="D106" s="50">
        <v>9</v>
      </c>
      <c r="E106" s="50">
        <v>0</v>
      </c>
      <c r="F106" s="3">
        <v>7</v>
      </c>
    </row>
    <row r="107" spans="1:6" ht="18" customHeight="1" x14ac:dyDescent="0.25">
      <c r="A107" s="49" t="s">
        <v>151</v>
      </c>
      <c r="B107" s="50">
        <v>13</v>
      </c>
      <c r="C107" s="50">
        <v>14</v>
      </c>
      <c r="D107" s="50">
        <v>11</v>
      </c>
      <c r="E107" s="50">
        <v>9</v>
      </c>
      <c r="F107" s="3">
        <v>29</v>
      </c>
    </row>
    <row r="108" spans="1:6" ht="18" customHeight="1" x14ac:dyDescent="0.25">
      <c r="A108" s="49" t="s">
        <v>152</v>
      </c>
      <c r="B108" s="50">
        <v>7</v>
      </c>
      <c r="C108" s="50">
        <v>2</v>
      </c>
      <c r="D108" s="50">
        <v>4</v>
      </c>
      <c r="E108" s="50">
        <v>8</v>
      </c>
      <c r="F108" s="3">
        <v>7</v>
      </c>
    </row>
    <row r="109" spans="1:6" ht="18" customHeight="1" x14ac:dyDescent="0.25">
      <c r="A109" s="49" t="s">
        <v>153</v>
      </c>
      <c r="B109" s="50">
        <v>13</v>
      </c>
      <c r="C109" s="50">
        <v>18</v>
      </c>
      <c r="D109" s="50">
        <v>12</v>
      </c>
      <c r="E109" s="50">
        <v>14</v>
      </c>
      <c r="F109" s="3">
        <v>17</v>
      </c>
    </row>
    <row r="110" spans="1:6" ht="18" customHeight="1" x14ac:dyDescent="0.25">
      <c r="A110" s="49" t="s">
        <v>154</v>
      </c>
      <c r="B110" s="50">
        <v>37</v>
      </c>
      <c r="C110" s="50">
        <v>33</v>
      </c>
      <c r="D110" s="50">
        <v>31</v>
      </c>
      <c r="E110" s="50">
        <v>31</v>
      </c>
      <c r="F110" s="3">
        <v>33</v>
      </c>
    </row>
    <row r="111" spans="1:6" ht="18" customHeight="1" x14ac:dyDescent="0.25">
      <c r="A111" s="49" t="s">
        <v>155</v>
      </c>
      <c r="B111" s="50">
        <v>3</v>
      </c>
      <c r="C111" s="50">
        <v>3</v>
      </c>
      <c r="D111" s="50">
        <v>0</v>
      </c>
      <c r="E111" s="50">
        <v>0</v>
      </c>
      <c r="F111" s="3">
        <v>0</v>
      </c>
    </row>
    <row r="112" spans="1:6" ht="18" customHeight="1" x14ac:dyDescent="0.25">
      <c r="A112" s="51" t="s">
        <v>156</v>
      </c>
      <c r="B112" s="50">
        <v>89</v>
      </c>
      <c r="C112" s="50">
        <v>64</v>
      </c>
      <c r="D112" s="50">
        <v>75</v>
      </c>
      <c r="E112" s="50">
        <v>77</v>
      </c>
      <c r="F112" s="3">
        <v>36</v>
      </c>
    </row>
    <row r="113" spans="1:6" ht="18" customHeight="1" x14ac:dyDescent="0.25">
      <c r="A113" s="49" t="s">
        <v>157</v>
      </c>
      <c r="B113" s="50">
        <v>0</v>
      </c>
      <c r="C113" s="50">
        <v>0</v>
      </c>
      <c r="D113" s="50">
        <v>1</v>
      </c>
      <c r="E113" s="50">
        <v>0</v>
      </c>
      <c r="F113" s="3">
        <v>0</v>
      </c>
    </row>
    <row r="114" spans="1:6" ht="18" customHeight="1" x14ac:dyDescent="0.25">
      <c r="A114" s="49" t="s">
        <v>158</v>
      </c>
      <c r="B114" s="50">
        <v>85</v>
      </c>
      <c r="C114" s="50">
        <v>49</v>
      </c>
      <c r="D114" s="50">
        <v>6</v>
      </c>
      <c r="E114" s="50">
        <v>0</v>
      </c>
      <c r="F114" s="3">
        <v>0</v>
      </c>
    </row>
    <row r="115" spans="1:6" ht="18" customHeight="1" x14ac:dyDescent="0.25">
      <c r="A115" s="49" t="s">
        <v>159</v>
      </c>
      <c r="B115" s="50">
        <v>69</v>
      </c>
      <c r="C115" s="50">
        <v>67</v>
      </c>
      <c r="D115" s="50">
        <v>57</v>
      </c>
      <c r="E115" s="50">
        <v>60</v>
      </c>
      <c r="F115" s="3">
        <v>62</v>
      </c>
    </row>
    <row r="116" spans="1:6" ht="18" customHeight="1" x14ac:dyDescent="0.25">
      <c r="A116" s="49" t="s">
        <v>160</v>
      </c>
      <c r="B116" s="50">
        <v>0</v>
      </c>
      <c r="C116" s="50">
        <v>10</v>
      </c>
      <c r="D116" s="50">
        <v>6</v>
      </c>
      <c r="E116" s="50">
        <v>0</v>
      </c>
      <c r="F116" s="3">
        <v>0</v>
      </c>
    </row>
    <row r="117" spans="1:6" ht="18" customHeight="1" x14ac:dyDescent="0.25">
      <c r="A117" s="49" t="s">
        <v>161</v>
      </c>
      <c r="B117" s="50">
        <v>0</v>
      </c>
      <c r="C117" s="50">
        <v>5</v>
      </c>
      <c r="D117" s="50">
        <v>0</v>
      </c>
      <c r="E117" s="50">
        <v>0</v>
      </c>
      <c r="F117" s="3">
        <v>0</v>
      </c>
    </row>
    <row r="118" spans="1:6" ht="18" customHeight="1" x14ac:dyDescent="0.25">
      <c r="A118" s="49" t="s">
        <v>162</v>
      </c>
      <c r="B118" s="50">
        <v>0</v>
      </c>
      <c r="C118" s="50">
        <v>1</v>
      </c>
      <c r="D118" s="50">
        <v>1</v>
      </c>
      <c r="E118" s="50">
        <v>0</v>
      </c>
      <c r="F118" s="3">
        <v>2</v>
      </c>
    </row>
    <row r="119" spans="1:6" ht="18" customHeight="1" x14ac:dyDescent="0.25">
      <c r="A119" s="49" t="s">
        <v>163</v>
      </c>
      <c r="B119" s="50">
        <v>200</v>
      </c>
      <c r="C119" s="50">
        <v>221</v>
      </c>
      <c r="D119" s="50">
        <v>198</v>
      </c>
      <c r="E119" s="50">
        <v>215</v>
      </c>
      <c r="F119" s="3">
        <v>184</v>
      </c>
    </row>
    <row r="120" spans="1:6" ht="18" customHeight="1" x14ac:dyDescent="0.25">
      <c r="A120" s="49" t="s">
        <v>164</v>
      </c>
      <c r="B120" s="50">
        <v>3</v>
      </c>
      <c r="C120" s="50">
        <v>2</v>
      </c>
      <c r="D120" s="50">
        <v>4</v>
      </c>
      <c r="E120" s="50">
        <v>0</v>
      </c>
      <c r="F120" s="3">
        <v>2</v>
      </c>
    </row>
    <row r="121" spans="1:6" ht="18" customHeight="1" x14ac:dyDescent="0.25">
      <c r="A121" s="49" t="s">
        <v>165</v>
      </c>
      <c r="B121" s="50">
        <v>0</v>
      </c>
      <c r="C121" s="50">
        <v>0</v>
      </c>
      <c r="D121" s="50">
        <v>0</v>
      </c>
      <c r="E121" s="50">
        <v>0</v>
      </c>
      <c r="F121" s="3">
        <v>27</v>
      </c>
    </row>
    <row r="122" spans="1:6" ht="18" customHeight="1" x14ac:dyDescent="0.25">
      <c r="A122" s="49" t="s">
        <v>166</v>
      </c>
      <c r="B122" s="50">
        <v>9</v>
      </c>
      <c r="C122" s="50">
        <v>5</v>
      </c>
      <c r="D122" s="50">
        <v>0</v>
      </c>
      <c r="E122" s="50">
        <v>0</v>
      </c>
      <c r="F122" s="3">
        <v>0</v>
      </c>
    </row>
    <row r="123" spans="1:6" ht="18" customHeight="1" x14ac:dyDescent="0.25">
      <c r="A123" s="49" t="s">
        <v>167</v>
      </c>
      <c r="B123" s="50">
        <v>26</v>
      </c>
      <c r="C123" s="50">
        <v>31</v>
      </c>
      <c r="D123" s="50">
        <v>36</v>
      </c>
      <c r="E123" s="50">
        <v>32</v>
      </c>
      <c r="F123" s="3">
        <v>32</v>
      </c>
    </row>
    <row r="124" spans="1:6" ht="18" customHeight="1" x14ac:dyDescent="0.25">
      <c r="A124" s="52" t="s">
        <v>168</v>
      </c>
      <c r="B124" s="50">
        <v>0</v>
      </c>
      <c r="C124" s="50">
        <v>0</v>
      </c>
      <c r="D124" s="50">
        <v>7</v>
      </c>
      <c r="E124" s="50">
        <v>22</v>
      </c>
      <c r="F124" s="3">
        <v>11</v>
      </c>
    </row>
    <row r="125" spans="1:6" ht="18" customHeight="1" x14ac:dyDescent="0.25">
      <c r="A125" s="52" t="s">
        <v>169</v>
      </c>
      <c r="B125" s="50">
        <v>0</v>
      </c>
      <c r="C125" s="50">
        <v>0</v>
      </c>
      <c r="D125" s="50">
        <v>21</v>
      </c>
      <c r="E125" s="50">
        <v>0</v>
      </c>
      <c r="F125" s="3">
        <v>0</v>
      </c>
    </row>
    <row r="126" spans="1:6" ht="18" customHeight="1" x14ac:dyDescent="0.25">
      <c r="A126" s="49" t="s">
        <v>170</v>
      </c>
      <c r="B126" s="50">
        <v>25</v>
      </c>
      <c r="C126" s="50">
        <v>16</v>
      </c>
      <c r="D126" s="50">
        <v>0</v>
      </c>
      <c r="E126" s="50">
        <v>9</v>
      </c>
      <c r="F126" s="3">
        <v>16</v>
      </c>
    </row>
    <row r="127" spans="1:6" ht="18" customHeight="1" x14ac:dyDescent="0.25">
      <c r="A127" s="52" t="s">
        <v>171</v>
      </c>
      <c r="B127" s="50">
        <v>0</v>
      </c>
      <c r="C127" s="50">
        <v>0</v>
      </c>
      <c r="D127" s="50">
        <v>20</v>
      </c>
      <c r="E127" s="50">
        <v>57</v>
      </c>
      <c r="F127" s="3">
        <v>40</v>
      </c>
    </row>
    <row r="128" spans="1:6" ht="18" customHeight="1" x14ac:dyDescent="0.25">
      <c r="A128" s="49" t="s">
        <v>172</v>
      </c>
      <c r="B128" s="50">
        <v>25</v>
      </c>
      <c r="C128" s="50">
        <v>35</v>
      </c>
      <c r="D128" s="50">
        <v>24</v>
      </c>
      <c r="E128" s="50">
        <v>25</v>
      </c>
      <c r="F128" s="3">
        <v>29</v>
      </c>
    </row>
    <row r="129" spans="1:6" ht="18" customHeight="1" x14ac:dyDescent="0.25">
      <c r="A129" s="52" t="s">
        <v>173</v>
      </c>
      <c r="B129" s="50">
        <v>0</v>
      </c>
      <c r="C129" s="50">
        <v>0</v>
      </c>
      <c r="D129" s="50">
        <v>0</v>
      </c>
      <c r="E129" s="50">
        <v>28</v>
      </c>
      <c r="F129" s="3">
        <v>38</v>
      </c>
    </row>
    <row r="130" spans="1:6" ht="18" customHeight="1" x14ac:dyDescent="0.25">
      <c r="A130" s="49" t="s">
        <v>174</v>
      </c>
      <c r="B130" s="50">
        <v>0</v>
      </c>
      <c r="C130" s="50">
        <v>0</v>
      </c>
      <c r="D130" s="50">
        <v>0</v>
      </c>
      <c r="E130" s="50">
        <v>38</v>
      </c>
      <c r="F130" s="3">
        <v>17</v>
      </c>
    </row>
    <row r="131" spans="1:6" ht="18" customHeight="1" x14ac:dyDescent="0.25">
      <c r="A131" s="52" t="s">
        <v>175</v>
      </c>
      <c r="B131" s="50">
        <v>0</v>
      </c>
      <c r="C131" s="50">
        <v>0</v>
      </c>
      <c r="D131" s="50">
        <v>29</v>
      </c>
      <c r="E131" s="50">
        <v>20</v>
      </c>
      <c r="F131" s="3">
        <v>55</v>
      </c>
    </row>
    <row r="132" spans="1:6" ht="18" customHeight="1" x14ac:dyDescent="0.25">
      <c r="A132" s="49" t="s">
        <v>176</v>
      </c>
      <c r="B132" s="50">
        <v>38</v>
      </c>
      <c r="C132" s="50">
        <v>94</v>
      </c>
      <c r="D132" s="50">
        <v>104</v>
      </c>
      <c r="E132" s="50">
        <v>123</v>
      </c>
      <c r="F132" s="3">
        <v>150</v>
      </c>
    </row>
    <row r="133" spans="1:6" ht="18" customHeight="1" x14ac:dyDescent="0.25">
      <c r="A133" s="49" t="s">
        <v>177</v>
      </c>
      <c r="B133" s="50">
        <v>36</v>
      </c>
      <c r="C133" s="50">
        <v>36</v>
      </c>
      <c r="D133" s="50">
        <v>51</v>
      </c>
      <c r="E133" s="50">
        <v>36</v>
      </c>
      <c r="F133" s="3">
        <v>25</v>
      </c>
    </row>
    <row r="134" spans="1:6" ht="18" customHeight="1" x14ac:dyDescent="0.25">
      <c r="A134" s="49" t="s">
        <v>178</v>
      </c>
      <c r="B134" s="50">
        <v>11</v>
      </c>
      <c r="C134" s="50">
        <v>0</v>
      </c>
      <c r="D134" s="50">
        <v>0</v>
      </c>
      <c r="E134" s="50">
        <v>0</v>
      </c>
      <c r="F134" s="3">
        <v>0</v>
      </c>
    </row>
    <row r="135" spans="1:6" ht="18" customHeight="1" x14ac:dyDescent="0.25">
      <c r="A135" s="49" t="s">
        <v>179</v>
      </c>
      <c r="B135" s="50">
        <v>39</v>
      </c>
      <c r="C135" s="50">
        <v>39</v>
      </c>
      <c r="D135" s="50">
        <v>67</v>
      </c>
      <c r="E135" s="50">
        <v>26</v>
      </c>
      <c r="F135" s="3">
        <v>23</v>
      </c>
    </row>
    <row r="136" spans="1:6" ht="18" customHeight="1" x14ac:dyDescent="0.25">
      <c r="A136" s="49" t="s">
        <v>180</v>
      </c>
      <c r="B136" s="50">
        <v>20</v>
      </c>
      <c r="C136" s="50">
        <v>18</v>
      </c>
      <c r="D136" s="50">
        <v>0</v>
      </c>
      <c r="E136" s="50">
        <v>0</v>
      </c>
      <c r="F136" s="3">
        <v>0</v>
      </c>
    </row>
    <row r="137" spans="1:6" ht="18" customHeight="1" x14ac:dyDescent="0.25">
      <c r="A137" s="49" t="s">
        <v>181</v>
      </c>
      <c r="B137" s="50">
        <v>15</v>
      </c>
      <c r="C137" s="50">
        <v>17</v>
      </c>
      <c r="D137" s="50">
        <v>29</v>
      </c>
      <c r="E137" s="50">
        <v>35</v>
      </c>
      <c r="F137" s="3">
        <v>25</v>
      </c>
    </row>
    <row r="138" spans="1:6" ht="18" customHeight="1" x14ac:dyDescent="0.25">
      <c r="A138" s="49" t="s">
        <v>182</v>
      </c>
      <c r="B138" s="50">
        <v>20</v>
      </c>
      <c r="C138" s="50">
        <v>21</v>
      </c>
      <c r="D138" s="50">
        <v>19</v>
      </c>
      <c r="E138" s="50">
        <v>12</v>
      </c>
      <c r="F138" s="3">
        <v>0</v>
      </c>
    </row>
    <row r="139" spans="1:6" ht="18" customHeight="1" x14ac:dyDescent="0.25">
      <c r="A139" s="49" t="s">
        <v>183</v>
      </c>
      <c r="B139" s="50">
        <v>17</v>
      </c>
      <c r="C139" s="50">
        <v>0</v>
      </c>
      <c r="D139" s="50">
        <v>0</v>
      </c>
      <c r="E139" s="50">
        <v>0</v>
      </c>
      <c r="F139" s="3">
        <v>0</v>
      </c>
    </row>
    <row r="140" spans="1:6" ht="18" customHeight="1" x14ac:dyDescent="0.25">
      <c r="A140" s="49" t="s">
        <v>184</v>
      </c>
      <c r="B140" s="50">
        <v>0</v>
      </c>
      <c r="C140" s="50">
        <v>9</v>
      </c>
      <c r="D140" s="50">
        <v>7</v>
      </c>
      <c r="E140" s="50">
        <v>0</v>
      </c>
      <c r="F140" s="3">
        <v>0</v>
      </c>
    </row>
    <row r="141" spans="1:6" ht="18" customHeight="1" x14ac:dyDescent="0.25">
      <c r="A141" s="49" t="s">
        <v>185</v>
      </c>
      <c r="B141" s="50">
        <v>113</v>
      </c>
      <c r="C141" s="50">
        <v>109</v>
      </c>
      <c r="D141" s="50">
        <v>99</v>
      </c>
      <c r="E141" s="50">
        <v>99</v>
      </c>
      <c r="F141" s="3">
        <v>90</v>
      </c>
    </row>
    <row r="142" spans="1:6" ht="18" customHeight="1" x14ac:dyDescent="0.25">
      <c r="A142" s="49" t="s">
        <v>186</v>
      </c>
      <c r="B142" s="50">
        <v>0</v>
      </c>
      <c r="C142" s="50">
        <v>0</v>
      </c>
      <c r="D142" s="50">
        <v>0</v>
      </c>
      <c r="E142" s="50">
        <v>1</v>
      </c>
      <c r="F142" s="3">
        <v>0</v>
      </c>
    </row>
    <row r="143" spans="1:6" ht="18" customHeight="1" x14ac:dyDescent="0.25">
      <c r="A143" s="49" t="s">
        <v>187</v>
      </c>
      <c r="B143" s="50">
        <v>8</v>
      </c>
      <c r="C143" s="50">
        <v>8</v>
      </c>
      <c r="D143" s="50">
        <v>9</v>
      </c>
      <c r="E143" s="50">
        <v>11</v>
      </c>
      <c r="F143" s="3">
        <v>12</v>
      </c>
    </row>
    <row r="144" spans="1:6" ht="18" customHeight="1" x14ac:dyDescent="0.25">
      <c r="A144" s="49" t="s">
        <v>188</v>
      </c>
      <c r="B144" s="50">
        <v>139</v>
      </c>
      <c r="C144" s="50">
        <v>127</v>
      </c>
      <c r="D144" s="50">
        <v>132</v>
      </c>
      <c r="E144" s="50">
        <v>128</v>
      </c>
      <c r="F144" s="3">
        <v>123</v>
      </c>
    </row>
    <row r="145" spans="1:6" ht="18" customHeight="1" x14ac:dyDescent="0.25">
      <c r="A145" s="49" t="s">
        <v>189</v>
      </c>
      <c r="B145" s="50">
        <v>2</v>
      </c>
      <c r="C145" s="50">
        <v>0</v>
      </c>
      <c r="D145" s="50">
        <v>0</v>
      </c>
      <c r="E145" s="50">
        <v>1</v>
      </c>
      <c r="F145" s="3">
        <v>1</v>
      </c>
    </row>
    <row r="146" spans="1:6" ht="18" customHeight="1" x14ac:dyDescent="0.25">
      <c r="A146" s="49" t="s">
        <v>190</v>
      </c>
      <c r="B146" s="50">
        <v>203</v>
      </c>
      <c r="C146" s="50">
        <v>167</v>
      </c>
      <c r="D146" s="50">
        <v>128</v>
      </c>
      <c r="E146" s="50">
        <v>137</v>
      </c>
      <c r="F146" s="3">
        <v>140</v>
      </c>
    </row>
    <row r="147" spans="1:6" ht="18" customHeight="1" x14ac:dyDescent="0.25">
      <c r="A147" s="49" t="s">
        <v>191</v>
      </c>
      <c r="B147" s="50">
        <v>0</v>
      </c>
      <c r="C147" s="50">
        <v>0</v>
      </c>
      <c r="D147" s="50">
        <v>40</v>
      </c>
      <c r="E147" s="50">
        <v>44</v>
      </c>
      <c r="F147" s="3">
        <v>0</v>
      </c>
    </row>
    <row r="148" spans="1:6" ht="18" customHeight="1" x14ac:dyDescent="0.25">
      <c r="A148" s="49" t="s">
        <v>192</v>
      </c>
      <c r="B148" s="50">
        <v>0</v>
      </c>
      <c r="C148" s="50">
        <v>0</v>
      </c>
      <c r="D148" s="50">
        <v>0</v>
      </c>
      <c r="E148" s="50">
        <v>0</v>
      </c>
      <c r="F148" s="3">
        <v>16</v>
      </c>
    </row>
    <row r="149" spans="1:6" ht="18" customHeight="1" x14ac:dyDescent="0.25">
      <c r="A149" s="49" t="s">
        <v>193</v>
      </c>
      <c r="B149" s="50">
        <v>0</v>
      </c>
      <c r="C149" s="50">
        <v>0</v>
      </c>
      <c r="D149" s="50">
        <v>0</v>
      </c>
      <c r="E149" s="50">
        <v>0</v>
      </c>
      <c r="F149" s="3">
        <v>45</v>
      </c>
    </row>
    <row r="150" spans="1:6" ht="18" customHeight="1" x14ac:dyDescent="0.25">
      <c r="A150" s="49" t="s">
        <v>194</v>
      </c>
      <c r="B150" s="50">
        <v>21</v>
      </c>
      <c r="C150" s="50">
        <v>0</v>
      </c>
      <c r="D150" s="50">
        <v>0</v>
      </c>
      <c r="E150" s="50">
        <v>0</v>
      </c>
      <c r="F150" s="3">
        <v>0</v>
      </c>
    </row>
    <row r="151" spans="1:6" ht="18" customHeight="1" x14ac:dyDescent="0.25">
      <c r="A151" s="49" t="s">
        <v>195</v>
      </c>
      <c r="B151" s="50">
        <v>13</v>
      </c>
      <c r="C151" s="50">
        <v>14</v>
      </c>
      <c r="D151" s="50">
        <v>14</v>
      </c>
      <c r="E151" s="50">
        <v>17</v>
      </c>
      <c r="F151" s="3">
        <v>9</v>
      </c>
    </row>
    <row r="152" spans="1:6" ht="18" customHeight="1" x14ac:dyDescent="0.25">
      <c r="A152" s="49" t="s">
        <v>196</v>
      </c>
      <c r="B152" s="50">
        <v>53</v>
      </c>
      <c r="C152" s="50">
        <v>51</v>
      </c>
      <c r="D152" s="50">
        <v>53</v>
      </c>
      <c r="E152" s="50">
        <v>47</v>
      </c>
      <c r="F152" s="3">
        <v>48</v>
      </c>
    </row>
    <row r="153" spans="1:6" ht="18" customHeight="1" x14ac:dyDescent="0.25">
      <c r="A153" s="49" t="s">
        <v>197</v>
      </c>
      <c r="B153" s="50">
        <v>5</v>
      </c>
      <c r="C153" s="50">
        <v>4</v>
      </c>
      <c r="D153" s="50">
        <v>3</v>
      </c>
      <c r="E153" s="50">
        <v>0</v>
      </c>
      <c r="F153" s="3">
        <v>0</v>
      </c>
    </row>
    <row r="154" spans="1:6" ht="18" customHeight="1" x14ac:dyDescent="0.25">
      <c r="A154" s="49" t="s">
        <v>198</v>
      </c>
      <c r="B154" s="50">
        <v>24</v>
      </c>
      <c r="C154" s="50">
        <v>12</v>
      </c>
      <c r="D154" s="50">
        <v>12</v>
      </c>
      <c r="E154" s="50">
        <v>0</v>
      </c>
      <c r="F154" s="3">
        <v>0</v>
      </c>
    </row>
    <row r="155" spans="1:6" ht="18" customHeight="1" x14ac:dyDescent="0.25">
      <c r="A155" s="49" t="s">
        <v>199</v>
      </c>
      <c r="B155" s="50">
        <v>0</v>
      </c>
      <c r="C155" s="50">
        <v>4</v>
      </c>
      <c r="D155" s="50">
        <v>4</v>
      </c>
      <c r="E155" s="50">
        <v>4</v>
      </c>
      <c r="F155" s="3">
        <v>4</v>
      </c>
    </row>
    <row r="156" spans="1:6" ht="18" customHeight="1" x14ac:dyDescent="0.25">
      <c r="A156" s="49" t="s">
        <v>200</v>
      </c>
      <c r="B156" s="50">
        <v>95</v>
      </c>
      <c r="C156" s="50">
        <v>89</v>
      </c>
      <c r="D156" s="50">
        <v>91</v>
      </c>
      <c r="E156" s="50">
        <v>95</v>
      </c>
      <c r="F156" s="3">
        <v>97</v>
      </c>
    </row>
    <row r="157" spans="1:6" ht="18" customHeight="1" x14ac:dyDescent="0.25">
      <c r="A157" s="49" t="s">
        <v>201</v>
      </c>
      <c r="B157" s="50">
        <v>61</v>
      </c>
      <c r="C157" s="50">
        <v>60</v>
      </c>
      <c r="D157" s="50">
        <v>52</v>
      </c>
      <c r="E157" s="50">
        <v>60</v>
      </c>
      <c r="F157" s="3">
        <v>65</v>
      </c>
    </row>
    <row r="158" spans="1:6" ht="18" customHeight="1" x14ac:dyDescent="0.25">
      <c r="A158" s="49" t="s">
        <v>202</v>
      </c>
      <c r="B158" s="50">
        <v>3</v>
      </c>
      <c r="C158" s="50">
        <v>3</v>
      </c>
      <c r="D158" s="50">
        <v>2</v>
      </c>
      <c r="E158" s="50">
        <v>0</v>
      </c>
      <c r="F158" s="3">
        <v>0</v>
      </c>
    </row>
    <row r="159" spans="1:6" ht="18" customHeight="1" x14ac:dyDescent="0.25">
      <c r="A159" s="49" t="s">
        <v>203</v>
      </c>
      <c r="B159" s="50">
        <v>0</v>
      </c>
      <c r="C159" s="50">
        <v>0</v>
      </c>
      <c r="D159" s="50">
        <v>0</v>
      </c>
      <c r="E159" s="50">
        <v>8</v>
      </c>
      <c r="F159" s="3">
        <v>8</v>
      </c>
    </row>
    <row r="160" spans="1:6" ht="18" customHeight="1" x14ac:dyDescent="0.25">
      <c r="A160" s="49" t="s">
        <v>204</v>
      </c>
      <c r="B160" s="50">
        <v>0</v>
      </c>
      <c r="C160" s="50">
        <v>13</v>
      </c>
      <c r="D160" s="50">
        <v>12</v>
      </c>
      <c r="E160" s="50">
        <v>10</v>
      </c>
      <c r="F160" s="3">
        <v>10</v>
      </c>
    </row>
    <row r="161" spans="1:6" ht="18" customHeight="1" x14ac:dyDescent="0.25">
      <c r="A161" s="49" t="s">
        <v>205</v>
      </c>
      <c r="B161" s="50">
        <v>9</v>
      </c>
      <c r="C161" s="50">
        <v>0</v>
      </c>
      <c r="D161" s="50">
        <v>0</v>
      </c>
      <c r="E161" s="50">
        <v>10</v>
      </c>
      <c r="F161" s="3">
        <v>10</v>
      </c>
    </row>
    <row r="162" spans="1:6" ht="18" customHeight="1" x14ac:dyDescent="0.25">
      <c r="A162" s="49" t="s">
        <v>206</v>
      </c>
      <c r="B162" s="50">
        <v>150</v>
      </c>
      <c r="C162" s="50">
        <v>142</v>
      </c>
      <c r="D162" s="50">
        <v>143</v>
      </c>
      <c r="E162" s="50">
        <v>126</v>
      </c>
      <c r="F162" s="3">
        <v>116</v>
      </c>
    </row>
    <row r="163" spans="1:6" ht="18" customHeight="1" x14ac:dyDescent="0.25">
      <c r="A163" s="49" t="s">
        <v>207</v>
      </c>
      <c r="B163" s="50">
        <v>8</v>
      </c>
      <c r="C163" s="50">
        <v>0</v>
      </c>
      <c r="D163" s="50">
        <v>0</v>
      </c>
      <c r="E163" s="50">
        <v>0</v>
      </c>
      <c r="F163" s="3">
        <v>0</v>
      </c>
    </row>
    <row r="164" spans="1:6" ht="18" customHeight="1" x14ac:dyDescent="0.25">
      <c r="A164" s="49" t="s">
        <v>208</v>
      </c>
      <c r="B164" s="50">
        <v>0</v>
      </c>
      <c r="C164" s="50">
        <v>8</v>
      </c>
      <c r="D164" s="50">
        <v>6</v>
      </c>
      <c r="E164" s="50">
        <v>4</v>
      </c>
      <c r="F164" s="3">
        <v>4</v>
      </c>
    </row>
    <row r="165" spans="1:6" ht="18" customHeight="1" x14ac:dyDescent="0.25">
      <c r="A165" s="49" t="s">
        <v>209</v>
      </c>
      <c r="B165" s="50">
        <v>12</v>
      </c>
      <c r="C165" s="50">
        <v>0</v>
      </c>
      <c r="D165" s="50">
        <v>0</v>
      </c>
      <c r="E165" s="50">
        <v>2</v>
      </c>
      <c r="F165" s="3">
        <v>2</v>
      </c>
    </row>
    <row r="166" spans="1:6" ht="15.75" customHeight="1" x14ac:dyDescent="0.25">
      <c r="A166" s="49" t="s">
        <v>210</v>
      </c>
      <c r="B166" s="50">
        <v>4</v>
      </c>
      <c r="C166" s="50">
        <v>0</v>
      </c>
      <c r="D166" s="50">
        <v>0</v>
      </c>
      <c r="E166" s="50">
        <v>3</v>
      </c>
      <c r="F166" s="3">
        <v>3</v>
      </c>
    </row>
    <row r="167" spans="1:6" ht="18" customHeight="1" x14ac:dyDescent="0.25">
      <c r="A167" s="49" t="s">
        <v>211</v>
      </c>
      <c r="B167" s="50">
        <v>106</v>
      </c>
      <c r="C167" s="50">
        <v>112</v>
      </c>
      <c r="D167" s="50">
        <v>110</v>
      </c>
      <c r="E167" s="50">
        <v>122</v>
      </c>
      <c r="F167" s="3">
        <v>107</v>
      </c>
    </row>
    <row r="168" spans="1:6" ht="18" customHeight="1" x14ac:dyDescent="0.25">
      <c r="A168" s="49" t="s">
        <v>212</v>
      </c>
      <c r="B168" s="50">
        <v>29</v>
      </c>
      <c r="C168" s="50">
        <v>25</v>
      </c>
      <c r="D168" s="50">
        <v>19</v>
      </c>
      <c r="E168" s="50">
        <v>15</v>
      </c>
      <c r="F168" s="3">
        <v>12</v>
      </c>
    </row>
    <row r="169" spans="1:6" ht="18" customHeight="1" x14ac:dyDescent="0.25">
      <c r="A169" s="49" t="s">
        <v>213</v>
      </c>
      <c r="B169" s="50">
        <v>30</v>
      </c>
      <c r="C169" s="50">
        <v>28</v>
      </c>
      <c r="D169" s="50">
        <v>25</v>
      </c>
      <c r="E169" s="50">
        <v>0</v>
      </c>
      <c r="F169" s="3">
        <v>0</v>
      </c>
    </row>
    <row r="170" spans="1:6" ht="18" customHeight="1" x14ac:dyDescent="0.25">
      <c r="A170" s="49" t="s">
        <v>214</v>
      </c>
      <c r="B170" s="50">
        <v>29</v>
      </c>
      <c r="C170" s="50">
        <v>16</v>
      </c>
      <c r="D170" s="50">
        <v>38</v>
      </c>
      <c r="E170" s="50">
        <v>11</v>
      </c>
      <c r="F170" s="3">
        <v>9</v>
      </c>
    </row>
    <row r="171" spans="1:6" ht="18" customHeight="1" x14ac:dyDescent="0.25">
      <c r="A171" s="49" t="s">
        <v>215</v>
      </c>
      <c r="B171" s="50">
        <v>14</v>
      </c>
      <c r="C171" s="50">
        <v>0</v>
      </c>
      <c r="D171" s="50">
        <v>0</v>
      </c>
      <c r="E171" s="50">
        <v>0</v>
      </c>
      <c r="F171" s="3">
        <v>10</v>
      </c>
    </row>
    <row r="172" spans="1:6" ht="18" customHeight="1" x14ac:dyDescent="0.25">
      <c r="A172" s="49" t="s">
        <v>216</v>
      </c>
      <c r="B172" s="50">
        <v>7</v>
      </c>
      <c r="C172" s="50">
        <v>17</v>
      </c>
      <c r="D172" s="50">
        <v>17</v>
      </c>
      <c r="E172" s="50">
        <v>20</v>
      </c>
      <c r="F172" s="3">
        <v>21</v>
      </c>
    </row>
    <row r="173" spans="1:6" ht="18" customHeight="1" x14ac:dyDescent="0.25">
      <c r="A173" s="79" t="s">
        <v>217</v>
      </c>
      <c r="B173" s="50">
        <v>0</v>
      </c>
      <c r="C173" s="50">
        <v>0</v>
      </c>
      <c r="D173" s="50">
        <v>0</v>
      </c>
      <c r="E173" s="50">
        <v>0</v>
      </c>
      <c r="F173" s="3">
        <v>5</v>
      </c>
    </row>
    <row r="174" spans="1:6" ht="18" customHeight="1" x14ac:dyDescent="0.25">
      <c r="A174" s="28" t="s">
        <v>218</v>
      </c>
      <c r="B174" s="50">
        <v>0</v>
      </c>
      <c r="C174" s="50">
        <v>0</v>
      </c>
      <c r="D174" s="50">
        <v>0</v>
      </c>
      <c r="E174" s="50">
        <v>89</v>
      </c>
      <c r="F174" s="3">
        <v>40</v>
      </c>
    </row>
    <row r="175" spans="1:6" ht="18" customHeight="1" x14ac:dyDescent="0.25">
      <c r="A175" s="49" t="s">
        <v>219</v>
      </c>
      <c r="B175" s="50">
        <v>264</v>
      </c>
      <c r="C175" s="50">
        <v>241</v>
      </c>
      <c r="D175" s="50">
        <v>223</v>
      </c>
      <c r="E175" s="50">
        <v>201</v>
      </c>
      <c r="F175" s="3">
        <v>183</v>
      </c>
    </row>
    <row r="176" spans="1:6" ht="18" customHeight="1" x14ac:dyDescent="0.25">
      <c r="A176" s="49" t="s">
        <v>220</v>
      </c>
      <c r="B176" s="50">
        <v>26</v>
      </c>
      <c r="C176" s="50">
        <v>11</v>
      </c>
      <c r="D176" s="50">
        <v>0</v>
      </c>
      <c r="E176" s="50">
        <v>0</v>
      </c>
      <c r="F176" s="3">
        <v>0</v>
      </c>
    </row>
    <row r="177" spans="1:6" ht="18" customHeight="1" x14ac:dyDescent="0.25">
      <c r="A177" s="49" t="s">
        <v>221</v>
      </c>
      <c r="B177" s="50">
        <v>0</v>
      </c>
      <c r="C177" s="50">
        <v>0</v>
      </c>
      <c r="D177" s="50">
        <v>3</v>
      </c>
      <c r="E177" s="50">
        <v>0</v>
      </c>
      <c r="F177" s="3">
        <v>0</v>
      </c>
    </row>
    <row r="178" spans="1:6" ht="18" customHeight="1" x14ac:dyDescent="0.25">
      <c r="A178" s="49" t="s">
        <v>222</v>
      </c>
      <c r="B178" s="50">
        <v>93</v>
      </c>
      <c r="C178" s="50">
        <v>92</v>
      </c>
      <c r="D178" s="50">
        <v>93</v>
      </c>
      <c r="E178" s="50">
        <v>0</v>
      </c>
      <c r="F178" s="3">
        <v>0</v>
      </c>
    </row>
    <row r="179" spans="1:6" ht="18" customHeight="1" x14ac:dyDescent="0.25">
      <c r="A179" s="49" t="s">
        <v>223</v>
      </c>
      <c r="B179" s="50">
        <v>38</v>
      </c>
      <c r="C179" s="50">
        <v>32</v>
      </c>
      <c r="D179" s="50">
        <v>21</v>
      </c>
      <c r="E179" s="50">
        <v>0</v>
      </c>
      <c r="F179" s="3">
        <v>0</v>
      </c>
    </row>
    <row r="180" spans="1:6" ht="18" customHeight="1" x14ac:dyDescent="0.25">
      <c r="A180" s="49" t="s">
        <v>224</v>
      </c>
      <c r="B180" s="50">
        <v>63</v>
      </c>
      <c r="C180" s="50">
        <v>57</v>
      </c>
      <c r="D180" s="50">
        <v>63</v>
      </c>
      <c r="E180" s="50">
        <v>67</v>
      </c>
      <c r="F180" s="3">
        <v>58</v>
      </c>
    </row>
    <row r="181" spans="1:6" ht="18" customHeight="1" x14ac:dyDescent="0.25">
      <c r="A181" s="28" t="s">
        <v>225</v>
      </c>
      <c r="B181" s="50">
        <v>0</v>
      </c>
      <c r="C181" s="50">
        <v>0</v>
      </c>
      <c r="D181" s="50">
        <v>0</v>
      </c>
      <c r="E181" s="50">
        <v>599</v>
      </c>
      <c r="F181" s="3">
        <v>734</v>
      </c>
    </row>
    <row r="182" spans="1:6" ht="18" customHeight="1" x14ac:dyDescent="0.25">
      <c r="A182" s="28" t="s">
        <v>226</v>
      </c>
      <c r="B182" s="50">
        <v>0</v>
      </c>
      <c r="C182" s="50">
        <v>0</v>
      </c>
      <c r="D182" s="50">
        <v>0</v>
      </c>
      <c r="E182" s="50">
        <v>274</v>
      </c>
      <c r="F182" s="3">
        <v>165</v>
      </c>
    </row>
    <row r="183" spans="1:6" ht="18" customHeight="1" x14ac:dyDescent="0.25">
      <c r="A183" s="28" t="s">
        <v>227</v>
      </c>
      <c r="B183" s="50">
        <v>0</v>
      </c>
      <c r="C183" s="50">
        <v>0</v>
      </c>
      <c r="D183" s="50">
        <v>0</v>
      </c>
      <c r="E183" s="50">
        <v>181</v>
      </c>
      <c r="F183" s="3">
        <v>167</v>
      </c>
    </row>
    <row r="184" spans="1:6" ht="18" customHeight="1" x14ac:dyDescent="0.25">
      <c r="A184" s="28" t="s">
        <v>228</v>
      </c>
      <c r="B184" s="50">
        <v>0</v>
      </c>
      <c r="C184" s="50">
        <v>0</v>
      </c>
      <c r="D184" s="50">
        <v>0</v>
      </c>
      <c r="E184" s="50">
        <v>114</v>
      </c>
      <c r="F184" s="3">
        <v>84</v>
      </c>
    </row>
    <row r="185" spans="1:6" ht="18" customHeight="1" x14ac:dyDescent="0.25">
      <c r="A185" s="49" t="s">
        <v>229</v>
      </c>
      <c r="B185" s="50">
        <v>0</v>
      </c>
      <c r="C185" s="50">
        <v>10</v>
      </c>
      <c r="D185" s="50">
        <v>35</v>
      </c>
      <c r="E185" s="50">
        <v>40</v>
      </c>
      <c r="F185" s="3">
        <v>34</v>
      </c>
    </row>
    <row r="186" spans="1:6" ht="18" customHeight="1" x14ac:dyDescent="0.25">
      <c r="A186" s="49" t="s">
        <v>230</v>
      </c>
      <c r="B186" s="50">
        <v>29</v>
      </c>
      <c r="C186" s="50">
        <v>8</v>
      </c>
      <c r="D186" s="50">
        <v>0</v>
      </c>
      <c r="E186" s="50">
        <v>0</v>
      </c>
      <c r="F186" s="3">
        <v>0</v>
      </c>
    </row>
    <row r="187" spans="1:6" ht="18" customHeight="1" x14ac:dyDescent="0.25">
      <c r="A187" s="49" t="s">
        <v>231</v>
      </c>
      <c r="B187" s="50">
        <v>28</v>
      </c>
      <c r="C187" s="50">
        <v>29</v>
      </c>
      <c r="D187" s="50">
        <v>29</v>
      </c>
      <c r="E187" s="50">
        <v>24</v>
      </c>
      <c r="F187" s="3">
        <v>0</v>
      </c>
    </row>
    <row r="188" spans="1:6" ht="18" customHeight="1" x14ac:dyDescent="0.25">
      <c r="A188" s="49" t="s">
        <v>232</v>
      </c>
      <c r="B188" s="50">
        <v>0</v>
      </c>
      <c r="C188" s="50">
        <v>0</v>
      </c>
      <c r="D188" s="50">
        <v>0</v>
      </c>
      <c r="E188" s="50">
        <v>0</v>
      </c>
      <c r="F188" s="3">
        <v>26</v>
      </c>
    </row>
    <row r="189" spans="1:6" ht="18" customHeight="1" x14ac:dyDescent="0.25">
      <c r="A189" s="49" t="s">
        <v>233</v>
      </c>
      <c r="B189" s="50">
        <v>11</v>
      </c>
      <c r="C189" s="50">
        <v>9</v>
      </c>
      <c r="D189" s="50">
        <v>14</v>
      </c>
      <c r="E189" s="50">
        <v>12</v>
      </c>
      <c r="F189" s="3">
        <v>0</v>
      </c>
    </row>
    <row r="190" spans="1:6" ht="18" customHeight="1" x14ac:dyDescent="0.25">
      <c r="A190" s="49" t="s">
        <v>234</v>
      </c>
      <c r="B190" s="50">
        <v>35</v>
      </c>
      <c r="C190" s="50">
        <v>39</v>
      </c>
      <c r="D190" s="50">
        <v>47</v>
      </c>
      <c r="E190" s="50">
        <v>38</v>
      </c>
      <c r="F190" s="3">
        <v>39</v>
      </c>
    </row>
    <row r="191" spans="1:6" ht="18" customHeight="1" x14ac:dyDescent="0.25">
      <c r="A191" s="49" t="s">
        <v>235</v>
      </c>
      <c r="B191" s="50">
        <v>57</v>
      </c>
      <c r="C191" s="50">
        <v>29</v>
      </c>
      <c r="D191" s="50">
        <v>29</v>
      </c>
      <c r="E191" s="50">
        <v>34</v>
      </c>
      <c r="F191" s="3">
        <v>32</v>
      </c>
    </row>
    <row r="192" spans="1:6" ht="18" customHeight="1" x14ac:dyDescent="0.25">
      <c r="A192" s="49" t="s">
        <v>236</v>
      </c>
      <c r="B192" s="50">
        <v>67</v>
      </c>
      <c r="C192" s="50">
        <v>55</v>
      </c>
      <c r="D192" s="50">
        <v>64</v>
      </c>
      <c r="E192" s="50">
        <v>36</v>
      </c>
      <c r="F192" s="3">
        <v>31</v>
      </c>
    </row>
    <row r="193" spans="1:6" ht="18" customHeight="1" x14ac:dyDescent="0.25">
      <c r="A193" s="49" t="s">
        <v>237</v>
      </c>
      <c r="B193" s="50">
        <v>43</v>
      </c>
      <c r="C193" s="50">
        <v>55</v>
      </c>
      <c r="D193" s="50">
        <v>31</v>
      </c>
      <c r="E193" s="50">
        <v>47</v>
      </c>
      <c r="F193" s="3">
        <v>34</v>
      </c>
    </row>
    <row r="194" spans="1:6" ht="18" customHeight="1" x14ac:dyDescent="0.25">
      <c r="A194" s="49" t="s">
        <v>238</v>
      </c>
      <c r="B194" s="50">
        <v>114</v>
      </c>
      <c r="C194" s="50">
        <v>61</v>
      </c>
      <c r="D194" s="50">
        <v>53</v>
      </c>
      <c r="E194" s="50">
        <v>46</v>
      </c>
      <c r="F194" s="3">
        <v>54</v>
      </c>
    </row>
    <row r="195" spans="1:6" ht="18" customHeight="1" x14ac:dyDescent="0.25">
      <c r="A195" s="49" t="s">
        <v>239</v>
      </c>
      <c r="B195" s="50">
        <v>105</v>
      </c>
      <c r="C195" s="50">
        <v>100</v>
      </c>
      <c r="D195" s="50">
        <v>89</v>
      </c>
      <c r="E195" s="50">
        <v>96</v>
      </c>
      <c r="F195" s="3">
        <v>93</v>
      </c>
    </row>
    <row r="196" spans="1:6" ht="18" customHeight="1" x14ac:dyDescent="0.25">
      <c r="A196" s="49" t="s">
        <v>240</v>
      </c>
      <c r="B196" s="50">
        <v>76</v>
      </c>
      <c r="C196" s="50">
        <v>69</v>
      </c>
      <c r="D196" s="50">
        <v>58</v>
      </c>
      <c r="E196" s="50">
        <v>42</v>
      </c>
      <c r="F196" s="3">
        <v>41</v>
      </c>
    </row>
    <row r="197" spans="1:6" ht="18" customHeight="1" x14ac:dyDescent="0.25">
      <c r="A197" s="49" t="s">
        <v>241</v>
      </c>
      <c r="B197" s="50">
        <v>93</v>
      </c>
      <c r="C197" s="50">
        <v>84</v>
      </c>
      <c r="D197" s="50">
        <v>90</v>
      </c>
      <c r="E197" s="50">
        <v>91</v>
      </c>
      <c r="F197" s="3">
        <v>90</v>
      </c>
    </row>
    <row r="198" spans="1:6" ht="18" customHeight="1" x14ac:dyDescent="0.25">
      <c r="A198" s="49" t="s">
        <v>242</v>
      </c>
      <c r="B198" s="50">
        <v>15</v>
      </c>
      <c r="C198" s="50">
        <v>16</v>
      </c>
      <c r="D198" s="50">
        <v>13</v>
      </c>
      <c r="E198" s="50">
        <v>11</v>
      </c>
      <c r="F198" s="3">
        <v>9</v>
      </c>
    </row>
    <row r="199" spans="1:6" ht="18" customHeight="1" x14ac:dyDescent="0.25">
      <c r="A199" s="49" t="s">
        <v>243</v>
      </c>
      <c r="B199" s="50">
        <v>3</v>
      </c>
      <c r="C199" s="50">
        <v>3</v>
      </c>
      <c r="D199" s="50">
        <v>6</v>
      </c>
      <c r="E199" s="50">
        <v>7</v>
      </c>
      <c r="F199" s="3">
        <v>0</v>
      </c>
    </row>
    <row r="200" spans="1:6" ht="18" customHeight="1" x14ac:dyDescent="0.25">
      <c r="A200" s="49" t="s">
        <v>244</v>
      </c>
      <c r="B200" s="50">
        <v>30</v>
      </c>
      <c r="C200" s="50">
        <v>44</v>
      </c>
      <c r="D200" s="50">
        <v>34</v>
      </c>
      <c r="E200" s="50">
        <v>41</v>
      </c>
      <c r="F200" s="3">
        <v>23</v>
      </c>
    </row>
    <row r="201" spans="1:6" ht="18" customHeight="1" x14ac:dyDescent="0.25">
      <c r="A201" s="49" t="s">
        <v>245</v>
      </c>
      <c r="B201" s="50">
        <v>14</v>
      </c>
      <c r="C201" s="50">
        <v>0</v>
      </c>
      <c r="D201" s="50">
        <v>0</v>
      </c>
      <c r="E201" s="50">
        <v>0</v>
      </c>
      <c r="F201" s="3">
        <v>0</v>
      </c>
    </row>
    <row r="202" spans="1:6" ht="18" customHeight="1" x14ac:dyDescent="0.25">
      <c r="A202" s="49" t="s">
        <v>246</v>
      </c>
      <c r="B202" s="50">
        <v>29</v>
      </c>
      <c r="C202" s="50">
        <v>36</v>
      </c>
      <c r="D202" s="50">
        <v>31</v>
      </c>
      <c r="E202" s="50">
        <v>25</v>
      </c>
      <c r="F202" s="3">
        <v>28</v>
      </c>
    </row>
    <row r="203" spans="1:6" ht="18" customHeight="1" x14ac:dyDescent="0.25">
      <c r="A203" s="49" t="s">
        <v>247</v>
      </c>
      <c r="B203" s="50">
        <v>10</v>
      </c>
      <c r="C203" s="50">
        <v>0</v>
      </c>
      <c r="D203" s="50">
        <v>0</v>
      </c>
      <c r="E203" s="50">
        <v>0</v>
      </c>
      <c r="F203" s="3">
        <v>0</v>
      </c>
    </row>
    <row r="204" spans="1:6" ht="18" customHeight="1" x14ac:dyDescent="0.25">
      <c r="A204" s="49" t="s">
        <v>248</v>
      </c>
      <c r="B204" s="50">
        <v>13</v>
      </c>
      <c r="C204" s="50">
        <v>25</v>
      </c>
      <c r="D204" s="50">
        <v>34</v>
      </c>
      <c r="E204" s="50">
        <v>21</v>
      </c>
      <c r="F204" s="3">
        <v>12</v>
      </c>
    </row>
    <row r="205" spans="1:6" ht="18" customHeight="1" x14ac:dyDescent="0.25">
      <c r="A205" s="49" t="s">
        <v>249</v>
      </c>
      <c r="B205" s="50">
        <v>24</v>
      </c>
      <c r="C205" s="50">
        <v>0</v>
      </c>
      <c r="D205" s="50">
        <v>18</v>
      </c>
      <c r="E205" s="50">
        <v>13</v>
      </c>
      <c r="F205" s="3">
        <v>14</v>
      </c>
    </row>
    <row r="206" spans="1:6" ht="18" customHeight="1" x14ac:dyDescent="0.25">
      <c r="A206" s="49" t="s">
        <v>250</v>
      </c>
      <c r="B206" s="50">
        <v>31</v>
      </c>
      <c r="C206" s="50">
        <v>45</v>
      </c>
      <c r="D206" s="50">
        <v>41</v>
      </c>
      <c r="E206" s="50">
        <v>25</v>
      </c>
      <c r="F206" s="3">
        <v>29</v>
      </c>
    </row>
    <row r="207" spans="1:6" ht="18" customHeight="1" x14ac:dyDescent="0.25">
      <c r="A207" s="49" t="s">
        <v>251</v>
      </c>
      <c r="B207" s="50">
        <v>19</v>
      </c>
      <c r="C207" s="50">
        <v>17</v>
      </c>
      <c r="D207" s="50">
        <v>20</v>
      </c>
      <c r="E207" s="50">
        <v>13</v>
      </c>
      <c r="F207" s="3">
        <v>13</v>
      </c>
    </row>
    <row r="208" spans="1:6" ht="18" customHeight="1" x14ac:dyDescent="0.25">
      <c r="A208" s="49" t="s">
        <v>252</v>
      </c>
      <c r="B208" s="50">
        <v>104</v>
      </c>
      <c r="C208" s="50">
        <v>107</v>
      </c>
      <c r="D208" s="50">
        <v>90</v>
      </c>
      <c r="E208" s="50">
        <v>50</v>
      </c>
      <c r="F208" s="3">
        <v>21</v>
      </c>
    </row>
    <row r="209" spans="1:6" ht="18" customHeight="1" x14ac:dyDescent="0.25">
      <c r="A209" s="49" t="s">
        <v>253</v>
      </c>
      <c r="B209" s="50">
        <v>0</v>
      </c>
      <c r="C209" s="50">
        <v>0</v>
      </c>
      <c r="D209" s="50">
        <v>22</v>
      </c>
      <c r="E209" s="50">
        <v>20</v>
      </c>
      <c r="F209" s="3">
        <v>0</v>
      </c>
    </row>
    <row r="210" spans="1:6" ht="18" customHeight="1" x14ac:dyDescent="0.25">
      <c r="A210" s="49" t="s">
        <v>254</v>
      </c>
      <c r="B210" s="50">
        <v>30</v>
      </c>
      <c r="C210" s="50">
        <v>20</v>
      </c>
      <c r="D210" s="50">
        <v>34</v>
      </c>
      <c r="E210" s="50">
        <v>22</v>
      </c>
      <c r="F210" s="3">
        <v>32</v>
      </c>
    </row>
    <row r="211" spans="1:6" ht="18" customHeight="1" x14ac:dyDescent="0.25">
      <c r="A211" s="49" t="s">
        <v>255</v>
      </c>
      <c r="B211" s="50">
        <v>4</v>
      </c>
      <c r="C211" s="50">
        <v>3</v>
      </c>
      <c r="D211" s="50">
        <v>3</v>
      </c>
      <c r="E211" s="50">
        <v>0</v>
      </c>
      <c r="F211" s="3">
        <v>0</v>
      </c>
    </row>
    <row r="212" spans="1:6" ht="18" customHeight="1" x14ac:dyDescent="0.25">
      <c r="A212" s="49" t="s">
        <v>256</v>
      </c>
      <c r="B212" s="50">
        <v>63</v>
      </c>
      <c r="C212" s="50">
        <v>65</v>
      </c>
      <c r="D212" s="50">
        <v>64</v>
      </c>
      <c r="E212" s="50">
        <v>72</v>
      </c>
      <c r="F212" s="3">
        <v>72</v>
      </c>
    </row>
    <row r="213" spans="1:6" ht="18" customHeight="1" x14ac:dyDescent="0.25">
      <c r="A213" s="49" t="s">
        <v>257</v>
      </c>
      <c r="B213" s="50">
        <v>86</v>
      </c>
      <c r="C213" s="50">
        <v>71</v>
      </c>
      <c r="D213" s="50">
        <v>71</v>
      </c>
      <c r="E213" s="50">
        <v>75</v>
      </c>
      <c r="F213" s="3">
        <v>71</v>
      </c>
    </row>
    <row r="214" spans="1:6" ht="18" customHeight="1" x14ac:dyDescent="0.25">
      <c r="A214" s="49" t="s">
        <v>258</v>
      </c>
      <c r="B214" s="50">
        <v>37</v>
      </c>
      <c r="C214" s="50">
        <v>42</v>
      </c>
      <c r="D214" s="50">
        <v>29</v>
      </c>
      <c r="E214" s="50">
        <v>19</v>
      </c>
      <c r="F214" s="3">
        <v>22</v>
      </c>
    </row>
    <row r="215" spans="1:6" ht="18" customHeight="1" x14ac:dyDescent="0.25">
      <c r="A215" s="49" t="s">
        <v>259</v>
      </c>
      <c r="B215" s="50">
        <v>0</v>
      </c>
      <c r="C215" s="50">
        <v>8</v>
      </c>
      <c r="D215" s="50">
        <v>0</v>
      </c>
      <c r="E215" s="50">
        <v>0</v>
      </c>
      <c r="F215" s="3">
        <v>10</v>
      </c>
    </row>
    <row r="216" spans="1:6" ht="18" customHeight="1" x14ac:dyDescent="0.25">
      <c r="A216" s="49" t="s">
        <v>260</v>
      </c>
      <c r="B216" s="50">
        <v>0</v>
      </c>
      <c r="C216" s="50">
        <v>6</v>
      </c>
      <c r="D216" s="50">
        <v>0</v>
      </c>
      <c r="E216" s="50">
        <v>0</v>
      </c>
      <c r="F216" s="3">
        <v>0</v>
      </c>
    </row>
    <row r="217" spans="1:6" ht="18" customHeight="1" x14ac:dyDescent="0.25">
      <c r="A217" s="49" t="s">
        <v>261</v>
      </c>
      <c r="B217" s="50">
        <v>0</v>
      </c>
      <c r="C217" s="50">
        <v>0</v>
      </c>
      <c r="D217" s="50">
        <v>0</v>
      </c>
      <c r="E217" s="50">
        <v>0</v>
      </c>
      <c r="F217" s="3">
        <v>12</v>
      </c>
    </row>
    <row r="218" spans="1:6" ht="18" customHeight="1" x14ac:dyDescent="0.25">
      <c r="A218" s="49" t="s">
        <v>262</v>
      </c>
      <c r="B218" s="50">
        <v>6</v>
      </c>
      <c r="C218" s="50">
        <v>3</v>
      </c>
      <c r="D218" s="50">
        <v>1</v>
      </c>
      <c r="E218" s="50">
        <v>4</v>
      </c>
      <c r="F218" s="3">
        <v>3</v>
      </c>
    </row>
    <row r="219" spans="1:6" ht="18" customHeight="1" x14ac:dyDescent="0.25">
      <c r="A219" s="49" t="s">
        <v>263</v>
      </c>
      <c r="B219" s="50">
        <v>0</v>
      </c>
      <c r="C219" s="50">
        <v>3</v>
      </c>
      <c r="D219" s="50">
        <v>1</v>
      </c>
      <c r="E219" s="50">
        <v>2</v>
      </c>
      <c r="F219" s="3">
        <v>2</v>
      </c>
    </row>
    <row r="220" spans="1:6" ht="18" customHeight="1" x14ac:dyDescent="0.25">
      <c r="A220" s="49" t="s">
        <v>264</v>
      </c>
      <c r="B220" s="50">
        <v>32</v>
      </c>
      <c r="C220" s="50">
        <v>32</v>
      </c>
      <c r="D220" s="50">
        <v>22</v>
      </c>
      <c r="E220" s="50">
        <v>34</v>
      </c>
      <c r="F220" s="3">
        <v>37</v>
      </c>
    </row>
    <row r="221" spans="1:6" ht="18" customHeight="1" x14ac:dyDescent="0.25">
      <c r="A221" s="49" t="s">
        <v>494</v>
      </c>
      <c r="B221" s="50">
        <v>0</v>
      </c>
      <c r="C221" s="50">
        <v>0</v>
      </c>
      <c r="D221" s="50">
        <v>0</v>
      </c>
      <c r="E221" s="50">
        <v>0</v>
      </c>
      <c r="F221" s="3">
        <v>28</v>
      </c>
    </row>
    <row r="222" spans="1:6" ht="18" customHeight="1" x14ac:dyDescent="0.25">
      <c r="A222" s="49" t="s">
        <v>495</v>
      </c>
      <c r="B222" s="50">
        <v>0</v>
      </c>
      <c r="C222" s="50">
        <v>0</v>
      </c>
      <c r="D222" s="50">
        <v>13</v>
      </c>
      <c r="E222" s="50">
        <v>24</v>
      </c>
      <c r="F222" s="3">
        <v>25</v>
      </c>
    </row>
    <row r="223" spans="1:6" ht="18" customHeight="1" x14ac:dyDescent="0.25">
      <c r="A223" s="49" t="s">
        <v>496</v>
      </c>
      <c r="B223" s="50">
        <v>25</v>
      </c>
      <c r="C223" s="50">
        <v>19</v>
      </c>
      <c r="D223" s="50">
        <v>12</v>
      </c>
      <c r="E223" s="50">
        <v>0</v>
      </c>
      <c r="F223" s="3">
        <v>0</v>
      </c>
    </row>
    <row r="224" spans="1:6" ht="18" customHeight="1" x14ac:dyDescent="0.25">
      <c r="A224" s="49" t="s">
        <v>265</v>
      </c>
      <c r="B224" s="50">
        <v>0</v>
      </c>
      <c r="C224" s="50">
        <v>0</v>
      </c>
      <c r="D224" s="50">
        <v>485</v>
      </c>
      <c r="E224" s="50">
        <v>0</v>
      </c>
      <c r="F224" s="3">
        <v>0</v>
      </c>
    </row>
    <row r="225" spans="1:6" ht="18" customHeight="1" x14ac:dyDescent="0.25">
      <c r="A225" s="49" t="s">
        <v>266</v>
      </c>
      <c r="B225" s="50">
        <v>442</v>
      </c>
      <c r="C225" s="50">
        <v>427</v>
      </c>
      <c r="D225" s="50">
        <v>364</v>
      </c>
      <c r="E225" s="50">
        <v>0</v>
      </c>
      <c r="F225" s="3">
        <v>0</v>
      </c>
    </row>
    <row r="226" spans="1:6" ht="18" customHeight="1" x14ac:dyDescent="0.25">
      <c r="A226" s="49" t="s">
        <v>267</v>
      </c>
      <c r="B226" s="50">
        <v>336</v>
      </c>
      <c r="C226" s="50">
        <v>466</v>
      </c>
      <c r="D226" s="50">
        <v>416</v>
      </c>
      <c r="E226" s="50">
        <v>351</v>
      </c>
      <c r="F226" s="3">
        <v>399</v>
      </c>
    </row>
    <row r="227" spans="1:6" ht="18" customHeight="1" x14ac:dyDescent="0.25">
      <c r="A227" s="49" t="s">
        <v>268</v>
      </c>
      <c r="B227" s="50">
        <v>103</v>
      </c>
      <c r="C227" s="50">
        <v>166</v>
      </c>
      <c r="D227" s="50">
        <v>88</v>
      </c>
      <c r="E227" s="50">
        <v>28</v>
      </c>
      <c r="F227" s="3">
        <v>0</v>
      </c>
    </row>
    <row r="228" spans="1:6" ht="18" customHeight="1" x14ac:dyDescent="0.25">
      <c r="A228" s="49" t="s">
        <v>269</v>
      </c>
      <c r="B228" s="50">
        <v>0</v>
      </c>
      <c r="C228" s="50">
        <v>23</v>
      </c>
      <c r="D228" s="50">
        <v>12</v>
      </c>
      <c r="E228" s="50">
        <v>31</v>
      </c>
      <c r="F228" s="3">
        <v>48</v>
      </c>
    </row>
    <row r="229" spans="1:6" ht="18" customHeight="1" x14ac:dyDescent="0.25">
      <c r="A229" s="49" t="s">
        <v>270</v>
      </c>
      <c r="B229" s="50">
        <v>29</v>
      </c>
      <c r="C229" s="50">
        <v>0</v>
      </c>
      <c r="D229" s="50">
        <v>0</v>
      </c>
      <c r="E229" s="50">
        <v>0</v>
      </c>
      <c r="F229" s="3">
        <v>0</v>
      </c>
    </row>
    <row r="230" spans="1:6" ht="18" customHeight="1" x14ac:dyDescent="0.25">
      <c r="A230" s="49" t="s">
        <v>271</v>
      </c>
      <c r="B230" s="50">
        <v>18</v>
      </c>
      <c r="C230" s="50">
        <v>15</v>
      </c>
      <c r="D230" s="50">
        <v>16</v>
      </c>
      <c r="E230" s="50">
        <v>15</v>
      </c>
      <c r="F230" s="3">
        <v>15</v>
      </c>
    </row>
    <row r="231" spans="1:6" ht="18" customHeight="1" x14ac:dyDescent="0.25">
      <c r="A231" s="49" t="s">
        <v>272</v>
      </c>
      <c r="B231" s="50">
        <v>56</v>
      </c>
      <c r="C231" s="50">
        <v>59</v>
      </c>
      <c r="D231" s="50">
        <v>59</v>
      </c>
      <c r="E231" s="50">
        <v>65</v>
      </c>
      <c r="F231" s="3">
        <v>64</v>
      </c>
    </row>
    <row r="232" spans="1:6" ht="18" customHeight="1" x14ac:dyDescent="0.25">
      <c r="A232" s="49" t="s">
        <v>273</v>
      </c>
      <c r="B232" s="50">
        <v>52</v>
      </c>
      <c r="C232" s="50">
        <v>0</v>
      </c>
      <c r="D232" s="50">
        <v>0</v>
      </c>
      <c r="E232" s="50">
        <v>0</v>
      </c>
      <c r="F232" s="3">
        <v>0</v>
      </c>
    </row>
    <row r="233" spans="1:6" ht="18" customHeight="1" x14ac:dyDescent="0.25">
      <c r="A233" s="49" t="s">
        <v>274</v>
      </c>
      <c r="B233" s="50">
        <v>0</v>
      </c>
      <c r="C233" s="50">
        <v>43</v>
      </c>
      <c r="D233" s="50">
        <v>46</v>
      </c>
      <c r="E233" s="50">
        <v>34</v>
      </c>
      <c r="F233" s="3">
        <v>18</v>
      </c>
    </row>
    <row r="234" spans="1:6" ht="18" customHeight="1" x14ac:dyDescent="0.25">
      <c r="A234" s="49" t="s">
        <v>275</v>
      </c>
      <c r="B234" s="50">
        <v>75</v>
      </c>
      <c r="C234" s="50">
        <v>41</v>
      </c>
      <c r="D234" s="50">
        <v>30</v>
      </c>
      <c r="E234" s="50">
        <v>32</v>
      </c>
      <c r="F234" s="3">
        <v>36</v>
      </c>
    </row>
    <row r="235" spans="1:6" ht="18" customHeight="1" x14ac:dyDescent="0.25">
      <c r="A235" s="49" t="s">
        <v>276</v>
      </c>
      <c r="B235" s="50">
        <v>0</v>
      </c>
      <c r="C235" s="50">
        <v>0</v>
      </c>
      <c r="D235" s="50">
        <v>11</v>
      </c>
      <c r="E235" s="50">
        <v>0</v>
      </c>
      <c r="F235" s="3">
        <v>0</v>
      </c>
    </row>
    <row r="236" spans="1:6" ht="18" customHeight="1" x14ac:dyDescent="0.25">
      <c r="A236" s="49" t="s">
        <v>277</v>
      </c>
      <c r="B236" s="50">
        <v>7</v>
      </c>
      <c r="C236" s="50">
        <v>0</v>
      </c>
      <c r="D236" s="50">
        <v>0</v>
      </c>
      <c r="E236" s="50">
        <v>9</v>
      </c>
      <c r="F236" s="3">
        <v>0</v>
      </c>
    </row>
    <row r="237" spans="1:6" ht="18" customHeight="1" x14ac:dyDescent="0.25">
      <c r="A237" s="49" t="s">
        <v>497</v>
      </c>
      <c r="B237" s="50">
        <v>29</v>
      </c>
      <c r="C237" s="50">
        <v>15</v>
      </c>
      <c r="D237" s="50">
        <v>29</v>
      </c>
      <c r="E237" s="50">
        <v>25</v>
      </c>
      <c r="F237" s="3">
        <v>28</v>
      </c>
    </row>
    <row r="238" spans="1:6" ht="18" customHeight="1" x14ac:dyDescent="0.25">
      <c r="A238" s="49" t="s">
        <v>278</v>
      </c>
      <c r="B238" s="50">
        <v>14</v>
      </c>
      <c r="C238" s="50">
        <v>14</v>
      </c>
      <c r="D238" s="50">
        <v>14</v>
      </c>
      <c r="E238" s="50">
        <v>15</v>
      </c>
      <c r="F238" s="3">
        <v>15</v>
      </c>
    </row>
    <row r="239" spans="1:6" ht="18" customHeight="1" x14ac:dyDescent="0.25">
      <c r="A239" s="49" t="s">
        <v>279</v>
      </c>
      <c r="B239" s="50">
        <v>20</v>
      </c>
      <c r="C239" s="50">
        <v>28</v>
      </c>
      <c r="D239" s="50">
        <v>27</v>
      </c>
      <c r="E239" s="50">
        <v>27</v>
      </c>
      <c r="F239" s="3">
        <v>25</v>
      </c>
    </row>
    <row r="240" spans="1:6" ht="18" customHeight="1" x14ac:dyDescent="0.25">
      <c r="A240" s="49" t="s">
        <v>280</v>
      </c>
      <c r="B240" s="50">
        <v>110</v>
      </c>
      <c r="C240" s="50">
        <v>120</v>
      </c>
      <c r="D240" s="50">
        <v>129</v>
      </c>
      <c r="E240" s="50">
        <v>126</v>
      </c>
      <c r="F240" s="3">
        <v>120</v>
      </c>
    </row>
    <row r="241" spans="1:6" ht="18" customHeight="1" x14ac:dyDescent="0.25">
      <c r="A241" s="49" t="s">
        <v>281</v>
      </c>
      <c r="B241" s="50">
        <v>1</v>
      </c>
      <c r="C241" s="50">
        <v>0</v>
      </c>
      <c r="D241" s="50">
        <v>0</v>
      </c>
      <c r="E241" s="50">
        <v>0</v>
      </c>
      <c r="F241" s="3">
        <v>1</v>
      </c>
    </row>
    <row r="242" spans="1:6" ht="18" customHeight="1" x14ac:dyDescent="0.25">
      <c r="A242" s="49" t="s">
        <v>282</v>
      </c>
      <c r="B242" s="50">
        <v>70</v>
      </c>
      <c r="C242" s="50">
        <v>62</v>
      </c>
      <c r="D242" s="50">
        <v>74</v>
      </c>
      <c r="E242" s="50">
        <v>80</v>
      </c>
      <c r="F242" s="3">
        <v>80</v>
      </c>
    </row>
    <row r="243" spans="1:6" ht="18" customHeight="1" x14ac:dyDescent="0.25">
      <c r="A243" s="49" t="s">
        <v>283</v>
      </c>
      <c r="B243" s="50">
        <v>75</v>
      </c>
      <c r="C243" s="50">
        <v>70</v>
      </c>
      <c r="D243" s="50">
        <v>68</v>
      </c>
      <c r="E243" s="50">
        <v>70</v>
      </c>
      <c r="F243" s="3">
        <v>72</v>
      </c>
    </row>
    <row r="244" spans="1:6" ht="18" customHeight="1" x14ac:dyDescent="0.25">
      <c r="A244" s="49" t="s">
        <v>284</v>
      </c>
      <c r="B244" s="50">
        <v>13</v>
      </c>
      <c r="C244" s="50">
        <v>13</v>
      </c>
      <c r="D244" s="50">
        <v>11</v>
      </c>
      <c r="E244" s="50">
        <v>13</v>
      </c>
      <c r="F244" s="3">
        <v>8</v>
      </c>
    </row>
    <row r="245" spans="1:6" ht="18" customHeight="1" x14ac:dyDescent="0.25">
      <c r="A245" s="49" t="s">
        <v>285</v>
      </c>
      <c r="B245" s="50">
        <v>73</v>
      </c>
      <c r="C245" s="50">
        <v>72</v>
      </c>
      <c r="D245" s="50">
        <v>68</v>
      </c>
      <c r="E245" s="50">
        <v>67</v>
      </c>
      <c r="F245" s="3">
        <v>72</v>
      </c>
    </row>
    <row r="246" spans="1:6" ht="18" customHeight="1" x14ac:dyDescent="0.25">
      <c r="A246" s="28" t="s">
        <v>286</v>
      </c>
      <c r="B246" s="50">
        <v>0</v>
      </c>
      <c r="C246" s="50">
        <v>0</v>
      </c>
      <c r="D246" s="50">
        <v>0</v>
      </c>
      <c r="E246" s="50">
        <v>49</v>
      </c>
      <c r="F246" s="3">
        <v>48</v>
      </c>
    </row>
    <row r="247" spans="1:6" ht="18" customHeight="1" x14ac:dyDescent="0.25">
      <c r="A247" s="49" t="s">
        <v>287</v>
      </c>
      <c r="B247" s="50">
        <v>20</v>
      </c>
      <c r="C247" s="50">
        <v>32</v>
      </c>
      <c r="D247" s="50">
        <v>31</v>
      </c>
      <c r="E247" s="50">
        <v>0</v>
      </c>
      <c r="F247" s="3">
        <v>0</v>
      </c>
    </row>
    <row r="248" spans="1:6" ht="18" customHeight="1" x14ac:dyDescent="0.25">
      <c r="A248" s="49" t="s">
        <v>288</v>
      </c>
      <c r="B248" s="50">
        <v>29</v>
      </c>
      <c r="C248" s="50">
        <v>19</v>
      </c>
      <c r="D248" s="50">
        <v>5</v>
      </c>
      <c r="E248" s="50">
        <v>0</v>
      </c>
      <c r="F248" s="3">
        <v>0</v>
      </c>
    </row>
    <row r="249" spans="1:6" ht="18" customHeight="1" x14ac:dyDescent="0.25">
      <c r="A249" s="49" t="s">
        <v>289</v>
      </c>
      <c r="B249" s="50">
        <v>700</v>
      </c>
      <c r="C249" s="50">
        <v>651</v>
      </c>
      <c r="D249" s="50">
        <v>588</v>
      </c>
      <c r="E249" s="50">
        <v>638</v>
      </c>
      <c r="F249" s="3">
        <v>620</v>
      </c>
    </row>
    <row r="250" spans="1:6" ht="18" customHeight="1" x14ac:dyDescent="0.25">
      <c r="A250" s="49" t="s">
        <v>290</v>
      </c>
      <c r="B250" s="50">
        <v>11</v>
      </c>
      <c r="C250" s="50">
        <v>16</v>
      </c>
      <c r="D250" s="50">
        <v>18</v>
      </c>
      <c r="E250" s="50">
        <v>31</v>
      </c>
      <c r="F250" s="3">
        <v>32</v>
      </c>
    </row>
    <row r="251" spans="1:6" ht="18" customHeight="1" x14ac:dyDescent="0.25">
      <c r="A251" s="49" t="s">
        <v>291</v>
      </c>
      <c r="B251" s="50">
        <v>38</v>
      </c>
      <c r="C251" s="50">
        <v>39</v>
      </c>
      <c r="D251" s="50">
        <v>48</v>
      </c>
      <c r="E251" s="50">
        <v>41</v>
      </c>
      <c r="F251" s="3">
        <v>40</v>
      </c>
    </row>
    <row r="252" spans="1:6" ht="18" customHeight="1" x14ac:dyDescent="0.25">
      <c r="A252" s="49" t="s">
        <v>292</v>
      </c>
      <c r="B252" s="50">
        <v>21</v>
      </c>
      <c r="C252" s="50">
        <v>24</v>
      </c>
      <c r="D252" s="50">
        <v>23</v>
      </c>
      <c r="E252" s="50">
        <v>31</v>
      </c>
      <c r="F252" s="3">
        <v>25</v>
      </c>
    </row>
    <row r="253" spans="1:6" ht="18" customHeight="1" x14ac:dyDescent="0.25">
      <c r="A253" s="49" t="s">
        <v>293</v>
      </c>
      <c r="B253" s="50">
        <v>0</v>
      </c>
      <c r="C253" s="50">
        <v>0</v>
      </c>
      <c r="D253" s="50">
        <v>0</v>
      </c>
      <c r="E253" s="50">
        <v>0</v>
      </c>
      <c r="F253" s="3">
        <v>1</v>
      </c>
    </row>
    <row r="254" spans="1:6" ht="18" customHeight="1" x14ac:dyDescent="0.25">
      <c r="A254" s="49" t="s">
        <v>294</v>
      </c>
      <c r="B254" s="50">
        <v>0</v>
      </c>
      <c r="C254" s="50">
        <v>0</v>
      </c>
      <c r="D254" s="50">
        <v>0</v>
      </c>
      <c r="E254" s="50">
        <v>0</v>
      </c>
      <c r="F254" s="3">
        <v>33</v>
      </c>
    </row>
    <row r="255" spans="1:6" ht="18" customHeight="1" x14ac:dyDescent="0.25">
      <c r="A255" s="28" t="s">
        <v>295</v>
      </c>
      <c r="B255" s="50">
        <v>0</v>
      </c>
      <c r="C255" s="50">
        <v>0</v>
      </c>
      <c r="D255" s="50">
        <v>0</v>
      </c>
      <c r="E255" s="50">
        <v>13</v>
      </c>
      <c r="F255" s="3">
        <v>0</v>
      </c>
    </row>
    <row r="256" spans="1:6" ht="18" customHeight="1" x14ac:dyDescent="0.25">
      <c r="A256" s="49" t="s">
        <v>296</v>
      </c>
      <c r="B256" s="50">
        <v>9</v>
      </c>
      <c r="C256" s="50">
        <v>8</v>
      </c>
      <c r="D256" s="50">
        <v>9</v>
      </c>
      <c r="E256" s="50">
        <v>12</v>
      </c>
      <c r="F256" s="3">
        <v>8</v>
      </c>
    </row>
    <row r="257" spans="1:6" ht="18" customHeight="1" x14ac:dyDescent="0.25">
      <c r="A257" s="49" t="s">
        <v>297</v>
      </c>
      <c r="B257" s="50">
        <v>69</v>
      </c>
      <c r="C257" s="50">
        <v>76</v>
      </c>
      <c r="D257" s="50">
        <v>78</v>
      </c>
      <c r="E257" s="50">
        <v>70</v>
      </c>
      <c r="F257" s="3">
        <v>0</v>
      </c>
    </row>
    <row r="258" spans="1:6" ht="18" customHeight="1" x14ac:dyDescent="0.25">
      <c r="A258" s="49" t="s">
        <v>298</v>
      </c>
      <c r="B258" s="50">
        <v>42</v>
      </c>
      <c r="C258" s="50">
        <v>46</v>
      </c>
      <c r="D258" s="50">
        <v>42</v>
      </c>
      <c r="E258" s="50">
        <v>43</v>
      </c>
      <c r="F258" s="3">
        <v>47</v>
      </c>
    </row>
    <row r="259" spans="1:6" ht="18" customHeight="1" x14ac:dyDescent="0.25">
      <c r="A259" s="49" t="s">
        <v>299</v>
      </c>
      <c r="B259" s="50">
        <v>18</v>
      </c>
      <c r="C259" s="50">
        <v>19</v>
      </c>
      <c r="D259" s="50">
        <v>18</v>
      </c>
      <c r="E259" s="50">
        <v>21</v>
      </c>
      <c r="F259" s="3">
        <v>18</v>
      </c>
    </row>
    <row r="260" spans="1:6" ht="18" customHeight="1" x14ac:dyDescent="0.25">
      <c r="A260" s="49" t="s">
        <v>300</v>
      </c>
      <c r="B260" s="50">
        <v>0</v>
      </c>
      <c r="C260" s="50">
        <v>0</v>
      </c>
      <c r="D260" s="50">
        <v>1</v>
      </c>
      <c r="E260" s="50">
        <v>0</v>
      </c>
      <c r="F260" s="3">
        <v>0</v>
      </c>
    </row>
    <row r="261" spans="1:6" ht="18" customHeight="1" x14ac:dyDescent="0.25">
      <c r="A261" s="49" t="s">
        <v>301</v>
      </c>
      <c r="B261" s="50">
        <v>21</v>
      </c>
      <c r="C261" s="50">
        <v>21</v>
      </c>
      <c r="D261" s="50">
        <v>22</v>
      </c>
      <c r="E261" s="50">
        <v>20</v>
      </c>
      <c r="F261" s="3">
        <v>20</v>
      </c>
    </row>
    <row r="262" spans="1:6" ht="18" customHeight="1" x14ac:dyDescent="0.25">
      <c r="A262" s="49" t="s">
        <v>302</v>
      </c>
      <c r="B262" s="50">
        <v>35</v>
      </c>
      <c r="C262" s="50">
        <v>32</v>
      </c>
      <c r="D262" s="50">
        <v>29</v>
      </c>
      <c r="E262" s="50">
        <v>29</v>
      </c>
      <c r="F262" s="3">
        <v>29</v>
      </c>
    </row>
    <row r="263" spans="1:6" ht="18" customHeight="1" x14ac:dyDescent="0.25">
      <c r="A263" s="49" t="s">
        <v>303</v>
      </c>
      <c r="B263" s="50">
        <v>34</v>
      </c>
      <c r="C263" s="50">
        <v>34</v>
      </c>
      <c r="D263" s="50">
        <v>36</v>
      </c>
      <c r="E263" s="50">
        <v>35</v>
      </c>
      <c r="F263" s="3">
        <v>37</v>
      </c>
    </row>
    <row r="264" spans="1:6" ht="18" customHeight="1" x14ac:dyDescent="0.25">
      <c r="A264" s="28" t="s">
        <v>304</v>
      </c>
      <c r="B264" s="50">
        <v>0</v>
      </c>
      <c r="C264" s="50">
        <v>0</v>
      </c>
      <c r="D264" s="50">
        <v>0</v>
      </c>
      <c r="E264" s="50">
        <v>40</v>
      </c>
      <c r="F264" s="3">
        <v>48</v>
      </c>
    </row>
    <row r="265" spans="1:6" ht="18" customHeight="1" x14ac:dyDescent="0.25">
      <c r="A265" s="49" t="s">
        <v>305</v>
      </c>
      <c r="B265" s="50">
        <v>19</v>
      </c>
      <c r="C265" s="50">
        <v>0</v>
      </c>
      <c r="D265" s="50">
        <v>0</v>
      </c>
      <c r="E265" s="50">
        <v>0</v>
      </c>
      <c r="F265" s="3">
        <v>0</v>
      </c>
    </row>
    <row r="266" spans="1:6" ht="18" customHeight="1" x14ac:dyDescent="0.25">
      <c r="A266" s="49" t="s">
        <v>306</v>
      </c>
      <c r="B266" s="50">
        <v>0</v>
      </c>
      <c r="C266" s="50">
        <v>42</v>
      </c>
      <c r="D266" s="50">
        <v>89</v>
      </c>
      <c r="E266" s="50">
        <v>85</v>
      </c>
      <c r="F266" s="3">
        <v>76</v>
      </c>
    </row>
    <row r="267" spans="1:6" ht="18" customHeight="1" x14ac:dyDescent="0.25">
      <c r="A267" s="89" t="s">
        <v>307</v>
      </c>
      <c r="B267" s="50">
        <v>0</v>
      </c>
      <c r="C267" s="50">
        <v>0</v>
      </c>
      <c r="D267" s="50">
        <v>0</v>
      </c>
      <c r="E267" s="50">
        <v>0</v>
      </c>
      <c r="F267" s="3">
        <v>15</v>
      </c>
    </row>
    <row r="268" spans="1:6" ht="18" customHeight="1" x14ac:dyDescent="0.25">
      <c r="A268" s="49" t="s">
        <v>498</v>
      </c>
      <c r="B268" s="50">
        <v>62</v>
      </c>
      <c r="C268" s="50">
        <v>71</v>
      </c>
      <c r="D268" s="50">
        <v>74</v>
      </c>
      <c r="E268" s="50">
        <v>75</v>
      </c>
      <c r="F268" s="3">
        <v>70</v>
      </c>
    </row>
    <row r="269" spans="1:6" ht="18" customHeight="1" x14ac:dyDescent="0.25">
      <c r="A269" s="49" t="s">
        <v>308</v>
      </c>
      <c r="B269" s="50">
        <v>17</v>
      </c>
      <c r="C269" s="50">
        <v>7</v>
      </c>
      <c r="D269" s="50">
        <v>0</v>
      </c>
      <c r="E269" s="50">
        <v>0</v>
      </c>
      <c r="F269" s="3">
        <v>0</v>
      </c>
    </row>
    <row r="270" spans="1:6" ht="18" customHeight="1" x14ac:dyDescent="0.25">
      <c r="A270" s="49" t="s">
        <v>309</v>
      </c>
      <c r="B270" s="50">
        <v>10</v>
      </c>
      <c r="C270" s="50">
        <v>13</v>
      </c>
      <c r="D270" s="50">
        <v>11</v>
      </c>
      <c r="E270" s="50">
        <v>11</v>
      </c>
      <c r="F270" s="3">
        <v>0</v>
      </c>
    </row>
    <row r="271" spans="1:6" ht="18" customHeight="1" x14ac:dyDescent="0.25">
      <c r="A271" s="49" t="s">
        <v>310</v>
      </c>
      <c r="B271" s="50">
        <v>25</v>
      </c>
      <c r="C271" s="50">
        <v>26</v>
      </c>
      <c r="D271" s="50">
        <v>0</v>
      </c>
      <c r="E271" s="50">
        <v>0</v>
      </c>
      <c r="F271" s="3">
        <v>0</v>
      </c>
    </row>
    <row r="272" spans="1:6" ht="18" customHeight="1" x14ac:dyDescent="0.25">
      <c r="A272" s="49" t="s">
        <v>311</v>
      </c>
      <c r="B272" s="50">
        <v>28</v>
      </c>
      <c r="C272" s="50">
        <v>26</v>
      </c>
      <c r="D272" s="50">
        <v>26</v>
      </c>
      <c r="E272" s="50">
        <v>20</v>
      </c>
      <c r="F272" s="3">
        <v>33</v>
      </c>
    </row>
    <row r="273" spans="1:6" ht="18" customHeight="1" x14ac:dyDescent="0.25">
      <c r="A273" s="49" t="s">
        <v>312</v>
      </c>
      <c r="B273" s="50">
        <v>0</v>
      </c>
      <c r="C273" s="50">
        <v>0</v>
      </c>
      <c r="D273" s="50">
        <v>0</v>
      </c>
      <c r="E273" s="50">
        <v>17</v>
      </c>
      <c r="F273" s="3">
        <v>18</v>
      </c>
    </row>
    <row r="274" spans="1:6" ht="18" customHeight="1" x14ac:dyDescent="0.25">
      <c r="A274" s="49" t="s">
        <v>313</v>
      </c>
      <c r="B274" s="50">
        <v>25</v>
      </c>
      <c r="C274" s="50">
        <v>24</v>
      </c>
      <c r="D274" s="50">
        <v>24</v>
      </c>
      <c r="E274" s="50">
        <v>22</v>
      </c>
      <c r="F274" s="3">
        <v>26</v>
      </c>
    </row>
    <row r="275" spans="1:6" ht="18" customHeight="1" x14ac:dyDescent="0.25">
      <c r="A275" s="28" t="s">
        <v>314</v>
      </c>
      <c r="B275" s="50">
        <v>0</v>
      </c>
      <c r="C275" s="50">
        <v>0</v>
      </c>
      <c r="D275" s="50">
        <v>0</v>
      </c>
      <c r="E275" s="50">
        <v>53</v>
      </c>
      <c r="F275" s="3">
        <v>57</v>
      </c>
    </row>
    <row r="276" spans="1:6" ht="18" customHeight="1" x14ac:dyDescent="0.25">
      <c r="A276" s="49" t="s">
        <v>315</v>
      </c>
      <c r="B276" s="50">
        <v>33</v>
      </c>
      <c r="C276" s="50">
        <v>36</v>
      </c>
      <c r="D276" s="50">
        <v>35</v>
      </c>
      <c r="E276" s="50">
        <v>33</v>
      </c>
      <c r="F276" s="3">
        <v>36</v>
      </c>
    </row>
    <row r="277" spans="1:6" ht="18" customHeight="1" thickBot="1" x14ac:dyDescent="0.3">
      <c r="A277" s="81" t="s">
        <v>316</v>
      </c>
      <c r="B277" s="82">
        <v>8</v>
      </c>
      <c r="C277" s="82">
        <v>0</v>
      </c>
      <c r="D277" s="82">
        <v>0</v>
      </c>
      <c r="E277" s="82">
        <v>0</v>
      </c>
      <c r="F277" s="83">
        <v>0</v>
      </c>
    </row>
    <row r="278" spans="1:6" ht="18" customHeight="1" thickTop="1" x14ac:dyDescent="0.25">
      <c r="A278" s="80" t="s">
        <v>317</v>
      </c>
      <c r="B278" s="99">
        <v>12627</v>
      </c>
      <c r="C278" s="99">
        <v>12465</v>
      </c>
      <c r="D278" s="99">
        <v>12580</v>
      </c>
      <c r="E278" s="99">
        <v>12715</v>
      </c>
      <c r="F278" s="99">
        <v>12591</v>
      </c>
    </row>
    <row r="279" spans="1:6" ht="18" customHeight="1" x14ac:dyDescent="0.2"/>
    <row r="280" spans="1:6" ht="18" customHeight="1" x14ac:dyDescent="0.2"/>
    <row r="281" spans="1:6" ht="18" customHeight="1" x14ac:dyDescent="0.2"/>
    <row r="282" spans="1:6" ht="18" customHeight="1" x14ac:dyDescent="0.2"/>
    <row r="283" spans="1:6" ht="18" customHeight="1" x14ac:dyDescent="0.2"/>
    <row r="284" spans="1:6" ht="18" customHeight="1" x14ac:dyDescent="0.2"/>
    <row r="285" spans="1:6" ht="18" customHeight="1" x14ac:dyDescent="0.2"/>
    <row r="286" spans="1:6" ht="18" customHeight="1" x14ac:dyDescent="0.2"/>
    <row r="287" spans="1:6" ht="18" customHeight="1" x14ac:dyDescent="0.2"/>
    <row r="288" spans="1:6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zoomScaleNormal="100" workbookViewId="0"/>
  </sheetViews>
  <sheetFormatPr defaultColWidth="9.140625" defaultRowHeight="17.25" customHeight="1" x14ac:dyDescent="0.25"/>
  <cols>
    <col min="1" max="1" width="47.85546875" style="1" customWidth="1"/>
    <col min="2" max="2" width="10.140625" style="6" customWidth="1"/>
    <col min="3" max="3" width="10.28515625" style="6" customWidth="1"/>
    <col min="4" max="4" width="10.140625" style="6" customWidth="1"/>
    <col min="5" max="5" width="10.42578125" style="6" customWidth="1"/>
    <col min="6" max="6" width="10.140625" style="1" customWidth="1"/>
    <col min="7" max="16384" width="9.140625" style="1"/>
  </cols>
  <sheetData>
    <row r="1" spans="1:6" ht="17.25" customHeight="1" x14ac:dyDescent="0.25">
      <c r="A1" s="1" t="s">
        <v>318</v>
      </c>
    </row>
    <row r="3" spans="1:6" s="104" customFormat="1" ht="17.25" customHeight="1" x14ac:dyDescent="0.25">
      <c r="A3" s="106" t="s">
        <v>319</v>
      </c>
      <c r="B3" s="106"/>
    </row>
    <row r="4" spans="1:6" s="104" customFormat="1" ht="17.25" customHeight="1" x14ac:dyDescent="0.25">
      <c r="B4" s="75"/>
    </row>
    <row r="5" spans="1:6" s="104" customFormat="1" ht="17.25" customHeight="1" x14ac:dyDescent="0.25">
      <c r="A5" s="2" t="s">
        <v>48</v>
      </c>
      <c r="B5" s="4" t="s">
        <v>49</v>
      </c>
      <c r="C5" s="4" t="s">
        <v>31</v>
      </c>
      <c r="D5" s="4" t="s">
        <v>32</v>
      </c>
      <c r="E5" s="4" t="s">
        <v>33</v>
      </c>
      <c r="F5" s="4" t="s">
        <v>34</v>
      </c>
    </row>
    <row r="6" spans="1:6" ht="17.25" customHeight="1" x14ac:dyDescent="0.25">
      <c r="A6" s="1" t="s">
        <v>320</v>
      </c>
      <c r="B6" s="6">
        <v>3</v>
      </c>
      <c r="C6" s="6">
        <v>1</v>
      </c>
      <c r="D6" s="6">
        <v>0</v>
      </c>
      <c r="E6" s="6">
        <v>0</v>
      </c>
      <c r="F6" s="1">
        <v>0</v>
      </c>
    </row>
    <row r="7" spans="1:6" ht="17.25" customHeight="1" x14ac:dyDescent="0.25">
      <c r="A7" s="1" t="s">
        <v>321</v>
      </c>
      <c r="B7" s="6">
        <v>38</v>
      </c>
      <c r="C7" s="6">
        <v>42</v>
      </c>
      <c r="D7" s="6">
        <v>44</v>
      </c>
      <c r="E7" s="1">
        <v>39</v>
      </c>
      <c r="F7" s="1">
        <v>46</v>
      </c>
    </row>
    <row r="8" spans="1:6" ht="17.25" customHeight="1" x14ac:dyDescent="0.25">
      <c r="A8" s="1" t="s">
        <v>322</v>
      </c>
      <c r="B8" s="6">
        <v>88</v>
      </c>
      <c r="C8" s="6">
        <v>85</v>
      </c>
      <c r="D8" s="6">
        <v>99</v>
      </c>
      <c r="E8" s="1">
        <v>105</v>
      </c>
      <c r="F8" s="1">
        <v>111</v>
      </c>
    </row>
    <row r="9" spans="1:6" ht="17.25" customHeight="1" x14ac:dyDescent="0.25">
      <c r="A9" s="1" t="s">
        <v>323</v>
      </c>
      <c r="B9" s="6">
        <v>72</v>
      </c>
      <c r="C9" s="6">
        <v>87</v>
      </c>
      <c r="D9" s="6">
        <v>95</v>
      </c>
      <c r="E9" s="1">
        <v>89</v>
      </c>
      <c r="F9" s="1">
        <v>86</v>
      </c>
    </row>
    <row r="10" spans="1:6" ht="17.25" customHeight="1" x14ac:dyDescent="0.25">
      <c r="A10" s="1" t="s">
        <v>324</v>
      </c>
      <c r="B10" s="6">
        <v>46</v>
      </c>
      <c r="C10" s="6">
        <v>48</v>
      </c>
      <c r="D10" s="6">
        <v>48</v>
      </c>
      <c r="E10" s="1">
        <v>46</v>
      </c>
      <c r="F10" s="1">
        <v>58</v>
      </c>
    </row>
    <row r="11" spans="1:6" ht="17.25" customHeight="1" x14ac:dyDescent="0.25">
      <c r="A11" s="1" t="s">
        <v>325</v>
      </c>
      <c r="B11" s="6">
        <v>15</v>
      </c>
      <c r="C11" s="6">
        <v>17</v>
      </c>
      <c r="D11" s="6">
        <v>15</v>
      </c>
      <c r="E11" s="1">
        <v>16</v>
      </c>
      <c r="F11" s="1">
        <v>17</v>
      </c>
    </row>
    <row r="12" spans="1:6" ht="17.25" customHeight="1" x14ac:dyDescent="0.25">
      <c r="A12" s="1" t="s">
        <v>133</v>
      </c>
      <c r="B12" s="6">
        <v>365</v>
      </c>
      <c r="C12" s="6">
        <v>380</v>
      </c>
      <c r="D12" s="6">
        <v>365</v>
      </c>
      <c r="E12" s="1">
        <v>382</v>
      </c>
      <c r="F12" s="1">
        <v>381</v>
      </c>
    </row>
    <row r="13" spans="1:6" ht="17.25" customHeight="1" x14ac:dyDescent="0.25">
      <c r="A13" s="1" t="s">
        <v>80</v>
      </c>
      <c r="B13" s="6">
        <v>126</v>
      </c>
      <c r="C13" s="6">
        <v>120</v>
      </c>
      <c r="D13" s="6">
        <v>125</v>
      </c>
      <c r="E13" s="1">
        <v>150</v>
      </c>
      <c r="F13" s="1">
        <v>115</v>
      </c>
    </row>
    <row r="14" spans="1:6" ht="17.25" customHeight="1" x14ac:dyDescent="0.25">
      <c r="A14" s="1" t="s">
        <v>326</v>
      </c>
      <c r="B14" s="6">
        <v>26</v>
      </c>
      <c r="C14" s="6">
        <v>24</v>
      </c>
      <c r="D14" s="6">
        <v>29</v>
      </c>
      <c r="E14" s="1">
        <v>28</v>
      </c>
      <c r="F14" s="1">
        <v>24</v>
      </c>
    </row>
    <row r="15" spans="1:6" ht="17.25" customHeight="1" x14ac:dyDescent="0.25">
      <c r="A15" s="1" t="s">
        <v>327</v>
      </c>
      <c r="B15" s="6">
        <v>29</v>
      </c>
      <c r="C15" s="6">
        <v>28</v>
      </c>
      <c r="D15" s="6">
        <v>35</v>
      </c>
      <c r="E15" s="1">
        <v>37</v>
      </c>
      <c r="F15" s="1">
        <v>32</v>
      </c>
    </row>
    <row r="16" spans="1:6" ht="17.25" customHeight="1" x14ac:dyDescent="0.25">
      <c r="A16" s="1" t="s">
        <v>328</v>
      </c>
      <c r="B16" s="6">
        <v>0</v>
      </c>
      <c r="C16" s="6">
        <v>28</v>
      </c>
      <c r="D16" s="6">
        <v>24</v>
      </c>
      <c r="E16" s="1">
        <v>19</v>
      </c>
      <c r="F16" s="1">
        <v>19</v>
      </c>
    </row>
    <row r="17" spans="1:6" ht="17.25" customHeight="1" x14ac:dyDescent="0.25">
      <c r="A17" s="1" t="s">
        <v>329</v>
      </c>
      <c r="B17" s="6">
        <v>149</v>
      </c>
      <c r="C17" s="6">
        <v>166</v>
      </c>
      <c r="D17" s="6">
        <v>197</v>
      </c>
      <c r="E17" s="1">
        <v>165</v>
      </c>
      <c r="F17" s="1">
        <v>155</v>
      </c>
    </row>
    <row r="18" spans="1:6" ht="17.25" customHeight="1" x14ac:dyDescent="0.25">
      <c r="A18" s="1" t="s">
        <v>330</v>
      </c>
      <c r="B18" s="6">
        <v>36</v>
      </c>
      <c r="C18" s="6">
        <v>37</v>
      </c>
      <c r="D18" s="6">
        <v>36</v>
      </c>
      <c r="E18" s="1">
        <v>40</v>
      </c>
      <c r="F18" s="1">
        <v>55</v>
      </c>
    </row>
    <row r="19" spans="1:6" ht="17.25" customHeight="1" x14ac:dyDescent="0.25">
      <c r="A19" s="1" t="s">
        <v>331</v>
      </c>
      <c r="B19" s="6">
        <v>2</v>
      </c>
      <c r="C19" s="6">
        <v>0</v>
      </c>
      <c r="D19" s="6">
        <v>0</v>
      </c>
      <c r="E19" s="1">
        <v>0</v>
      </c>
      <c r="F19" s="1">
        <v>0</v>
      </c>
    </row>
    <row r="20" spans="1:6" ht="17.25" customHeight="1" x14ac:dyDescent="0.25">
      <c r="A20" s="1" t="s">
        <v>332</v>
      </c>
      <c r="B20" s="6">
        <v>32</v>
      </c>
      <c r="C20" s="6">
        <v>17</v>
      </c>
      <c r="D20" s="6">
        <v>7</v>
      </c>
      <c r="E20" s="1">
        <v>1</v>
      </c>
      <c r="F20" s="1">
        <v>0</v>
      </c>
    </row>
    <row r="21" spans="1:6" ht="17.25" customHeight="1" x14ac:dyDescent="0.25">
      <c r="A21" s="1" t="s">
        <v>333</v>
      </c>
      <c r="B21" s="6">
        <v>15</v>
      </c>
      <c r="C21" s="6">
        <v>15</v>
      </c>
      <c r="D21" s="6">
        <v>15</v>
      </c>
      <c r="E21" s="1">
        <v>15</v>
      </c>
      <c r="F21" s="1">
        <v>15</v>
      </c>
    </row>
    <row r="22" spans="1:6" ht="17.25" customHeight="1" x14ac:dyDescent="0.25">
      <c r="A22" s="1" t="s">
        <v>81</v>
      </c>
      <c r="B22" s="6">
        <v>167</v>
      </c>
      <c r="C22" s="6">
        <v>165</v>
      </c>
      <c r="D22" s="6">
        <v>152</v>
      </c>
      <c r="E22" s="1">
        <v>145</v>
      </c>
      <c r="F22" s="1">
        <v>137</v>
      </c>
    </row>
    <row r="23" spans="1:6" ht="17.25" customHeight="1" x14ac:dyDescent="0.25">
      <c r="A23" s="1" t="s">
        <v>190</v>
      </c>
      <c r="B23" s="6">
        <v>30</v>
      </c>
      <c r="C23" s="6">
        <v>45</v>
      </c>
      <c r="D23" s="6">
        <v>37</v>
      </c>
      <c r="E23" s="1">
        <v>38</v>
      </c>
      <c r="F23" s="1">
        <v>62</v>
      </c>
    </row>
    <row r="24" spans="1:6" ht="17.25" customHeight="1" x14ac:dyDescent="0.25">
      <c r="A24" s="1" t="s">
        <v>206</v>
      </c>
      <c r="B24" s="6">
        <v>272</v>
      </c>
      <c r="C24" s="6">
        <v>267</v>
      </c>
      <c r="D24" s="6">
        <v>257</v>
      </c>
      <c r="E24" s="1">
        <v>273</v>
      </c>
      <c r="F24" s="1">
        <v>243</v>
      </c>
    </row>
    <row r="25" spans="1:6" ht="17.25" customHeight="1" x14ac:dyDescent="0.25">
      <c r="A25" s="1" t="s">
        <v>334</v>
      </c>
      <c r="B25" s="6">
        <v>176</v>
      </c>
      <c r="C25" s="6">
        <v>169</v>
      </c>
      <c r="D25" s="6">
        <v>187</v>
      </c>
      <c r="E25" s="1">
        <v>196</v>
      </c>
      <c r="F25" s="1">
        <v>192</v>
      </c>
    </row>
    <row r="26" spans="1:6" ht="17.25" customHeight="1" x14ac:dyDescent="0.25">
      <c r="A26" s="1" t="s">
        <v>335</v>
      </c>
      <c r="B26" s="6">
        <v>70</v>
      </c>
      <c r="C26" s="6">
        <v>76</v>
      </c>
      <c r="D26" s="6">
        <v>86</v>
      </c>
      <c r="E26" s="1">
        <v>100</v>
      </c>
      <c r="F26" s="1">
        <v>118</v>
      </c>
    </row>
    <row r="27" spans="1:6" ht="17.25" customHeight="1" x14ac:dyDescent="0.25">
      <c r="A27" s="1" t="s">
        <v>336</v>
      </c>
      <c r="B27" s="6">
        <v>2</v>
      </c>
      <c r="C27" s="6">
        <v>1</v>
      </c>
      <c r="D27" s="6">
        <v>1</v>
      </c>
      <c r="E27" s="1">
        <v>2</v>
      </c>
      <c r="F27" s="1">
        <v>2</v>
      </c>
    </row>
    <row r="28" spans="1:6" ht="17.25" customHeight="1" x14ac:dyDescent="0.25">
      <c r="A28" s="1" t="s">
        <v>337</v>
      </c>
      <c r="B28" s="6">
        <v>34</v>
      </c>
      <c r="C28" s="6">
        <v>45</v>
      </c>
      <c r="D28" s="6">
        <v>38</v>
      </c>
      <c r="E28" s="1">
        <v>29</v>
      </c>
      <c r="F28" s="1">
        <v>38</v>
      </c>
    </row>
    <row r="29" spans="1:6" ht="17.25" customHeight="1" x14ac:dyDescent="0.25">
      <c r="A29" s="1" t="s">
        <v>499</v>
      </c>
      <c r="B29" s="6">
        <v>0</v>
      </c>
      <c r="C29" s="6">
        <v>0</v>
      </c>
      <c r="D29" s="6">
        <v>0</v>
      </c>
      <c r="E29" s="1">
        <v>0</v>
      </c>
      <c r="F29" s="1">
        <v>5</v>
      </c>
    </row>
    <row r="30" spans="1:6" ht="17.25" customHeight="1" x14ac:dyDescent="0.25">
      <c r="A30" s="1" t="s">
        <v>338</v>
      </c>
      <c r="B30" s="6">
        <v>21</v>
      </c>
      <c r="C30" s="6">
        <v>28</v>
      </c>
      <c r="D30" s="6">
        <v>19</v>
      </c>
      <c r="E30" s="1">
        <v>37</v>
      </c>
      <c r="F30" s="1">
        <v>83</v>
      </c>
    </row>
    <row r="31" spans="1:6" ht="17.25" customHeight="1" x14ac:dyDescent="0.25">
      <c r="A31" s="14" t="s">
        <v>500</v>
      </c>
      <c r="B31" s="6">
        <v>0</v>
      </c>
      <c r="C31" s="6">
        <v>0</v>
      </c>
      <c r="D31" s="6">
        <v>0</v>
      </c>
      <c r="E31" s="1">
        <v>0</v>
      </c>
      <c r="F31" s="1">
        <v>19</v>
      </c>
    </row>
    <row r="32" spans="1:6" ht="17.25" customHeight="1" x14ac:dyDescent="0.25">
      <c r="A32" s="1" t="s">
        <v>339</v>
      </c>
      <c r="B32" s="6">
        <v>15</v>
      </c>
      <c r="C32" s="6">
        <v>11</v>
      </c>
      <c r="D32" s="6">
        <v>11</v>
      </c>
      <c r="E32" s="1">
        <v>4</v>
      </c>
      <c r="F32" s="1">
        <v>1</v>
      </c>
    </row>
    <row r="33" spans="1:6" ht="17.25" customHeight="1" x14ac:dyDescent="0.25">
      <c r="A33" s="1" t="s">
        <v>340</v>
      </c>
      <c r="B33" s="6">
        <v>42</v>
      </c>
      <c r="C33" s="6">
        <v>49</v>
      </c>
      <c r="D33" s="6">
        <v>58</v>
      </c>
      <c r="E33" s="1">
        <v>55</v>
      </c>
      <c r="F33" s="1">
        <v>54</v>
      </c>
    </row>
    <row r="34" spans="1:6" ht="17.25" customHeight="1" x14ac:dyDescent="0.25">
      <c r="A34" s="1" t="s">
        <v>341</v>
      </c>
      <c r="B34" s="6">
        <v>146</v>
      </c>
      <c r="C34" s="6">
        <v>173</v>
      </c>
      <c r="D34" s="6">
        <v>180</v>
      </c>
      <c r="E34" s="1">
        <v>174</v>
      </c>
      <c r="F34" s="1">
        <v>188</v>
      </c>
    </row>
    <row r="35" spans="1:6" ht="17.25" customHeight="1" x14ac:dyDescent="0.25">
      <c r="A35" s="1" t="s">
        <v>342</v>
      </c>
      <c r="B35" s="6">
        <v>1</v>
      </c>
      <c r="C35" s="6">
        <v>0</v>
      </c>
      <c r="D35" s="6">
        <v>4</v>
      </c>
      <c r="E35" s="1">
        <v>6</v>
      </c>
      <c r="F35" s="1">
        <v>4</v>
      </c>
    </row>
    <row r="36" spans="1:6" ht="17.25" customHeight="1" x14ac:dyDescent="0.25">
      <c r="A36" s="1" t="s">
        <v>343</v>
      </c>
      <c r="B36" s="6">
        <v>10</v>
      </c>
      <c r="C36" s="6">
        <v>11</v>
      </c>
      <c r="D36" s="6">
        <v>17</v>
      </c>
      <c r="E36" s="1">
        <v>16</v>
      </c>
      <c r="F36" s="1">
        <v>7</v>
      </c>
    </row>
    <row r="37" spans="1:6" ht="17.25" customHeight="1" x14ac:dyDescent="0.25">
      <c r="A37" s="1" t="s">
        <v>258</v>
      </c>
      <c r="B37" s="6">
        <v>32</v>
      </c>
      <c r="C37" s="6">
        <v>20</v>
      </c>
      <c r="D37" s="6">
        <v>25</v>
      </c>
      <c r="E37" s="1">
        <v>75</v>
      </c>
      <c r="F37" s="1">
        <v>105</v>
      </c>
    </row>
    <row r="38" spans="1:6" ht="17.25" customHeight="1" x14ac:dyDescent="0.25">
      <c r="A38" s="1" t="s">
        <v>344</v>
      </c>
      <c r="B38" s="6">
        <v>20</v>
      </c>
      <c r="C38" s="6">
        <v>13</v>
      </c>
      <c r="D38" s="6">
        <v>19</v>
      </c>
      <c r="E38" s="1">
        <v>28</v>
      </c>
      <c r="F38" s="1">
        <v>20</v>
      </c>
    </row>
    <row r="39" spans="1:6" ht="17.25" customHeight="1" x14ac:dyDescent="0.25">
      <c r="A39" s="1" t="s">
        <v>345</v>
      </c>
      <c r="B39" s="6">
        <v>59</v>
      </c>
      <c r="C39" s="6">
        <v>50</v>
      </c>
      <c r="D39" s="6">
        <v>75</v>
      </c>
      <c r="E39" s="1">
        <v>70</v>
      </c>
      <c r="F39" s="1">
        <v>70</v>
      </c>
    </row>
    <row r="40" spans="1:6" ht="17.25" customHeight="1" x14ac:dyDescent="0.25">
      <c r="A40" s="1" t="s">
        <v>346</v>
      </c>
      <c r="B40" s="6">
        <v>44</v>
      </c>
      <c r="C40" s="6">
        <v>29</v>
      </c>
      <c r="D40" s="6">
        <v>37</v>
      </c>
      <c r="E40" s="1">
        <v>0</v>
      </c>
      <c r="F40" s="1">
        <v>0</v>
      </c>
    </row>
    <row r="41" spans="1:6" ht="17.25" customHeight="1" x14ac:dyDescent="0.25">
      <c r="A41" s="55" t="s">
        <v>347</v>
      </c>
      <c r="B41" s="6">
        <v>0</v>
      </c>
      <c r="C41" s="6">
        <v>0</v>
      </c>
      <c r="D41" s="6">
        <v>0</v>
      </c>
      <c r="E41" s="1">
        <v>10</v>
      </c>
      <c r="F41" s="1">
        <v>16</v>
      </c>
    </row>
    <row r="42" spans="1:6" ht="17.25" customHeight="1" x14ac:dyDescent="0.25">
      <c r="A42" s="1" t="s">
        <v>348</v>
      </c>
      <c r="B42" s="6">
        <v>260</v>
      </c>
      <c r="C42" s="6">
        <v>310</v>
      </c>
      <c r="D42" s="6">
        <v>327</v>
      </c>
      <c r="E42" s="1">
        <v>351</v>
      </c>
      <c r="F42" s="1">
        <v>431</v>
      </c>
    </row>
    <row r="43" spans="1:6" ht="17.25" customHeight="1" x14ac:dyDescent="0.25">
      <c r="A43" s="56" t="s">
        <v>349</v>
      </c>
      <c r="B43" s="6">
        <v>0</v>
      </c>
      <c r="C43" s="6">
        <v>0</v>
      </c>
      <c r="D43" s="6">
        <v>0</v>
      </c>
      <c r="E43" s="1">
        <v>15</v>
      </c>
      <c r="F43" s="1">
        <v>24</v>
      </c>
    </row>
    <row r="44" spans="1:6" ht="17.25" customHeight="1" x14ac:dyDescent="0.25">
      <c r="A44" s="56" t="s">
        <v>350</v>
      </c>
      <c r="B44" s="6">
        <v>0</v>
      </c>
      <c r="C44" s="6">
        <v>0</v>
      </c>
      <c r="D44" s="6">
        <v>0</v>
      </c>
      <c r="E44" s="1">
        <v>1</v>
      </c>
      <c r="F44" s="1">
        <v>2</v>
      </c>
    </row>
    <row r="45" spans="1:6" ht="17.25" customHeight="1" x14ac:dyDescent="0.25">
      <c r="A45" s="1" t="s">
        <v>351</v>
      </c>
      <c r="B45" s="6">
        <v>0</v>
      </c>
      <c r="C45" s="6">
        <v>18</v>
      </c>
      <c r="D45" s="6">
        <v>31</v>
      </c>
      <c r="E45" s="1">
        <v>31</v>
      </c>
      <c r="F45" s="1">
        <v>38</v>
      </c>
    </row>
    <row r="46" spans="1:6" ht="17.25" customHeight="1" x14ac:dyDescent="0.25">
      <c r="A46" s="55" t="s">
        <v>352</v>
      </c>
      <c r="B46" s="6">
        <v>0</v>
      </c>
      <c r="C46" s="6">
        <v>0</v>
      </c>
      <c r="D46" s="6">
        <v>0</v>
      </c>
      <c r="E46" s="1">
        <v>10</v>
      </c>
      <c r="F46" s="1">
        <v>1</v>
      </c>
    </row>
    <row r="47" spans="1:6" ht="17.25" customHeight="1" x14ac:dyDescent="0.25">
      <c r="A47" s="1" t="s">
        <v>353</v>
      </c>
      <c r="B47" s="6">
        <v>73</v>
      </c>
      <c r="C47" s="6">
        <v>96</v>
      </c>
      <c r="D47" s="6">
        <v>74</v>
      </c>
      <c r="E47" s="1">
        <v>8</v>
      </c>
      <c r="F47" s="1">
        <v>1</v>
      </c>
    </row>
    <row r="48" spans="1:6" ht="17.25" customHeight="1" x14ac:dyDescent="0.25">
      <c r="A48" s="1" t="s">
        <v>354</v>
      </c>
      <c r="B48" s="6">
        <v>0</v>
      </c>
      <c r="C48" s="6">
        <v>0</v>
      </c>
      <c r="D48" s="6">
        <v>0</v>
      </c>
      <c r="E48" s="1">
        <v>5</v>
      </c>
      <c r="F48" s="1">
        <v>12</v>
      </c>
    </row>
    <row r="49" spans="1:6" ht="17.25" customHeight="1" x14ac:dyDescent="0.25">
      <c r="A49" s="1" t="s">
        <v>355</v>
      </c>
      <c r="B49" s="6">
        <v>0</v>
      </c>
      <c r="C49" s="6">
        <v>0</v>
      </c>
      <c r="D49" s="6">
        <v>0</v>
      </c>
      <c r="E49" s="1">
        <v>13</v>
      </c>
      <c r="F49" s="1">
        <v>19</v>
      </c>
    </row>
    <row r="50" spans="1:6" ht="17.25" customHeight="1" x14ac:dyDescent="0.25">
      <c r="A50" s="1" t="s">
        <v>356</v>
      </c>
      <c r="B50" s="6">
        <v>15</v>
      </c>
      <c r="C50" s="6">
        <v>17</v>
      </c>
      <c r="D50" s="6">
        <v>17</v>
      </c>
      <c r="E50" s="1">
        <v>16</v>
      </c>
      <c r="F50" s="1">
        <v>13</v>
      </c>
    </row>
    <row r="51" spans="1:6" ht="17.25" customHeight="1" x14ac:dyDescent="0.25">
      <c r="A51" s="1" t="s">
        <v>97</v>
      </c>
      <c r="B51" s="6">
        <v>86</v>
      </c>
      <c r="C51" s="6">
        <v>94</v>
      </c>
      <c r="D51" s="6">
        <v>56</v>
      </c>
      <c r="E51" s="1">
        <v>39</v>
      </c>
      <c r="F51" s="1">
        <v>48</v>
      </c>
    </row>
    <row r="52" spans="1:6" ht="17.25" customHeight="1" x14ac:dyDescent="0.25">
      <c r="A52" s="1" t="s">
        <v>357</v>
      </c>
      <c r="B52" s="6">
        <v>0</v>
      </c>
      <c r="C52" s="6">
        <v>0</v>
      </c>
      <c r="D52" s="6">
        <v>46</v>
      </c>
      <c r="E52" s="1">
        <v>60</v>
      </c>
      <c r="F52" s="1">
        <v>61</v>
      </c>
    </row>
    <row r="53" spans="1:6" ht="17.25" customHeight="1" x14ac:dyDescent="0.25">
      <c r="A53" s="1" t="s">
        <v>358</v>
      </c>
      <c r="B53" s="6">
        <v>25</v>
      </c>
      <c r="C53" s="6">
        <v>19</v>
      </c>
      <c r="D53" s="6">
        <v>17</v>
      </c>
      <c r="E53" s="1">
        <v>22</v>
      </c>
      <c r="F53" s="1">
        <v>16</v>
      </c>
    </row>
    <row r="54" spans="1:6" ht="17.25" customHeight="1" x14ac:dyDescent="0.25">
      <c r="A54" s="1" t="s">
        <v>359</v>
      </c>
      <c r="B54" s="6">
        <v>15</v>
      </c>
      <c r="C54" s="6">
        <v>10</v>
      </c>
      <c r="D54" s="6">
        <v>0</v>
      </c>
      <c r="E54" s="1">
        <v>0</v>
      </c>
      <c r="F54" s="1">
        <v>0</v>
      </c>
    </row>
    <row r="55" spans="1:6" ht="17.25" customHeight="1" x14ac:dyDescent="0.25">
      <c r="A55" s="1" t="s">
        <v>360</v>
      </c>
      <c r="B55" s="6">
        <v>25</v>
      </c>
      <c r="C55" s="6">
        <v>15</v>
      </c>
      <c r="D55" s="6">
        <v>15</v>
      </c>
      <c r="E55" s="1">
        <v>17</v>
      </c>
      <c r="F55" s="1">
        <v>15</v>
      </c>
    </row>
    <row r="56" spans="1:6" ht="17.25" customHeight="1" x14ac:dyDescent="0.25">
      <c r="A56" s="1" t="s">
        <v>361</v>
      </c>
      <c r="B56" s="6">
        <v>400</v>
      </c>
      <c r="C56" s="6">
        <v>388</v>
      </c>
      <c r="D56" s="6">
        <v>408</v>
      </c>
      <c r="E56" s="1">
        <v>381</v>
      </c>
      <c r="F56" s="1">
        <v>409</v>
      </c>
    </row>
    <row r="57" spans="1:6" ht="17.25" customHeight="1" x14ac:dyDescent="0.25">
      <c r="A57" s="1" t="s">
        <v>362</v>
      </c>
      <c r="B57" s="6">
        <v>7</v>
      </c>
      <c r="C57" s="6">
        <v>5</v>
      </c>
      <c r="D57" s="6">
        <v>6</v>
      </c>
      <c r="E57" s="1">
        <v>7</v>
      </c>
      <c r="F57" s="1">
        <v>5</v>
      </c>
    </row>
    <row r="58" spans="1:6" ht="17.25" customHeight="1" x14ac:dyDescent="0.25">
      <c r="A58" s="1" t="s">
        <v>363</v>
      </c>
      <c r="B58" s="6">
        <v>1</v>
      </c>
      <c r="C58" s="6">
        <v>0</v>
      </c>
      <c r="D58" s="6">
        <v>1</v>
      </c>
      <c r="E58" s="1">
        <v>3</v>
      </c>
      <c r="F58" s="1">
        <v>23</v>
      </c>
    </row>
    <row r="59" spans="1:6" ht="17.25" customHeight="1" x14ac:dyDescent="0.25">
      <c r="A59" s="1" t="s">
        <v>364</v>
      </c>
      <c r="B59" s="6">
        <v>0</v>
      </c>
      <c r="C59" s="6">
        <v>25</v>
      </c>
      <c r="D59" s="6">
        <v>44</v>
      </c>
      <c r="E59" s="1">
        <v>43</v>
      </c>
      <c r="F59" s="1">
        <v>45</v>
      </c>
    </row>
    <row r="60" spans="1:6" ht="17.25" customHeight="1" x14ac:dyDescent="0.25">
      <c r="A60" s="1" t="s">
        <v>365</v>
      </c>
      <c r="B60" s="6">
        <v>2</v>
      </c>
      <c r="C60" s="6">
        <v>4</v>
      </c>
      <c r="D60" s="6">
        <v>4</v>
      </c>
      <c r="E60" s="1">
        <v>8</v>
      </c>
      <c r="F60" s="1">
        <v>20</v>
      </c>
    </row>
    <row r="61" spans="1:6" ht="17.25" customHeight="1" x14ac:dyDescent="0.25">
      <c r="A61" s="1" t="s">
        <v>366</v>
      </c>
      <c r="B61" s="6">
        <v>365</v>
      </c>
      <c r="C61" s="6">
        <v>362</v>
      </c>
      <c r="D61" s="6">
        <v>379</v>
      </c>
      <c r="E61" s="1">
        <v>427</v>
      </c>
      <c r="F61" s="1">
        <v>410</v>
      </c>
    </row>
    <row r="62" spans="1:6" ht="17.25" customHeight="1" x14ac:dyDescent="0.25">
      <c r="A62" s="1" t="s">
        <v>367</v>
      </c>
      <c r="B62" s="6">
        <v>102</v>
      </c>
      <c r="C62" s="6">
        <v>101</v>
      </c>
      <c r="D62" s="6">
        <v>106</v>
      </c>
      <c r="E62" s="1">
        <v>88</v>
      </c>
      <c r="F62" s="1">
        <v>82</v>
      </c>
    </row>
    <row r="63" spans="1:6" ht="17.25" customHeight="1" thickBot="1" x14ac:dyDescent="0.3">
      <c r="A63" s="53" t="s">
        <v>368</v>
      </c>
      <c r="B63" s="100">
        <v>3559</v>
      </c>
      <c r="C63" s="100">
        <v>3711</v>
      </c>
      <c r="D63" s="100">
        <v>3868</v>
      </c>
      <c r="E63" s="100">
        <v>3935</v>
      </c>
      <c r="F63" s="100">
        <v>4153</v>
      </c>
    </row>
    <row r="64" spans="1:6" ht="17.25" customHeight="1" thickTop="1" x14ac:dyDescent="0.25"/>
    <row r="98" spans="1:7" s="104" customFormat="1" ht="17.25" customHeight="1" x14ac:dyDescent="0.25">
      <c r="A98" s="1"/>
      <c r="B98" s="6"/>
      <c r="C98" s="6"/>
      <c r="D98" s="6"/>
      <c r="E98" s="6"/>
      <c r="F98" s="1"/>
      <c r="G98" s="1"/>
    </row>
    <row r="99" spans="1:7" s="104" customFormat="1" ht="17.25" customHeight="1" x14ac:dyDescent="0.25">
      <c r="A99" s="1"/>
      <c r="B99" s="6"/>
      <c r="C99" s="6"/>
      <c r="D99" s="6"/>
      <c r="E99" s="6"/>
      <c r="F99" s="1"/>
    </row>
    <row r="100" spans="1:7" s="104" customFormat="1" ht="17.25" customHeight="1" x14ac:dyDescent="0.25">
      <c r="A100" s="1"/>
      <c r="B100" s="6"/>
      <c r="C100" s="6"/>
      <c r="D100" s="6"/>
      <c r="E100" s="6"/>
      <c r="F100" s="1"/>
    </row>
    <row r="101" spans="1:7" s="104" customFormat="1" ht="17.25" customHeight="1" x14ac:dyDescent="0.25">
      <c r="A101" s="1"/>
      <c r="B101" s="6"/>
      <c r="C101" s="6"/>
      <c r="D101" s="6"/>
      <c r="E101" s="6"/>
    </row>
    <row r="102" spans="1:7" s="104" customFormat="1" ht="17.25" customHeight="1" x14ac:dyDescent="0.25">
      <c r="A102" s="1"/>
      <c r="B102" s="6"/>
      <c r="C102" s="6"/>
      <c r="D102" s="6"/>
      <c r="E102" s="6"/>
    </row>
    <row r="103" spans="1:7" s="104" customFormat="1" ht="17.25" customHeight="1" x14ac:dyDescent="0.25">
      <c r="B103" s="7"/>
      <c r="C103" s="7"/>
      <c r="D103" s="7"/>
      <c r="E103" s="7"/>
    </row>
    <row r="104" spans="1:7" s="104" customFormat="1" ht="17.25" customHeight="1" x14ac:dyDescent="0.25">
      <c r="B104" s="7"/>
      <c r="C104" s="7"/>
      <c r="D104" s="7"/>
      <c r="E104" s="7"/>
    </row>
    <row r="105" spans="1:7" s="104" customFormat="1" ht="17.25" customHeight="1" x14ac:dyDescent="0.25">
      <c r="B105" s="7"/>
      <c r="C105" s="7"/>
      <c r="D105" s="7"/>
      <c r="E105" s="7"/>
    </row>
    <row r="106" spans="1:7" s="104" customFormat="1" ht="17.25" customHeight="1" x14ac:dyDescent="0.25">
      <c r="B106" s="7"/>
      <c r="C106" s="7"/>
      <c r="D106" s="7"/>
      <c r="E106" s="7"/>
    </row>
    <row r="107" spans="1:7" ht="17.25" customHeight="1" x14ac:dyDescent="0.25">
      <c r="A107" s="104"/>
      <c r="B107" s="7"/>
      <c r="C107" s="7"/>
      <c r="D107" s="7"/>
      <c r="E107" s="7"/>
      <c r="F107" s="104"/>
      <c r="G107" s="104"/>
    </row>
    <row r="108" spans="1:7" ht="17.25" customHeight="1" x14ac:dyDescent="0.25">
      <c r="A108" s="104"/>
      <c r="B108" s="7"/>
      <c r="C108" s="7"/>
      <c r="D108" s="7"/>
      <c r="E108" s="7"/>
      <c r="F108" s="104"/>
    </row>
    <row r="109" spans="1:7" ht="17.25" customHeight="1" x14ac:dyDescent="0.25">
      <c r="A109" s="104"/>
      <c r="B109" s="7"/>
      <c r="C109" s="7"/>
      <c r="D109" s="7"/>
      <c r="E109" s="7"/>
      <c r="F109" s="104"/>
    </row>
    <row r="110" spans="1:7" ht="17.25" customHeight="1" x14ac:dyDescent="0.25">
      <c r="A110" s="104"/>
      <c r="B110" s="7"/>
      <c r="C110" s="7"/>
      <c r="D110" s="7"/>
      <c r="E110" s="7"/>
    </row>
    <row r="111" spans="1:7" ht="17.25" customHeight="1" x14ac:dyDescent="0.25">
      <c r="A111" s="104"/>
      <c r="B111" s="7"/>
      <c r="C111" s="7"/>
      <c r="D111" s="7"/>
      <c r="E111" s="7"/>
    </row>
  </sheetData>
  <mergeCells count="1"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workbookViewId="0"/>
  </sheetViews>
  <sheetFormatPr defaultColWidth="9.140625" defaultRowHeight="15" customHeight="1" x14ac:dyDescent="0.25"/>
  <cols>
    <col min="1" max="1" width="66.7109375" style="1" customWidth="1"/>
    <col min="2" max="5" width="10.42578125" style="6" customWidth="1"/>
    <col min="6" max="6" width="10" style="1" customWidth="1"/>
    <col min="7" max="16384" width="9.140625" style="1"/>
  </cols>
  <sheetData>
    <row r="1" spans="1:6" ht="15" customHeight="1" x14ac:dyDescent="0.25">
      <c r="A1" s="1" t="s">
        <v>369</v>
      </c>
    </row>
    <row r="3" spans="1:6" s="11" customFormat="1" ht="13.5" customHeight="1" x14ac:dyDescent="0.25">
      <c r="A3" s="77" t="s">
        <v>370</v>
      </c>
    </row>
    <row r="4" spans="1:6" s="11" customFormat="1" ht="25.5" customHeight="1" x14ac:dyDescent="0.25">
      <c r="A4" s="12" t="s">
        <v>48</v>
      </c>
      <c r="B4" s="4" t="s">
        <v>49</v>
      </c>
      <c r="C4" s="4" t="s">
        <v>31</v>
      </c>
      <c r="D4" s="4" t="s">
        <v>32</v>
      </c>
      <c r="E4" s="4" t="s">
        <v>33</v>
      </c>
      <c r="F4" s="4" t="s">
        <v>34</v>
      </c>
    </row>
    <row r="5" spans="1:6" ht="17.100000000000001" customHeight="1" x14ac:dyDescent="0.25">
      <c r="A5" s="13" t="s">
        <v>371</v>
      </c>
      <c r="B5" s="6">
        <v>0</v>
      </c>
      <c r="C5" s="6">
        <v>11</v>
      </c>
      <c r="D5" s="6">
        <v>15</v>
      </c>
      <c r="E5" s="1">
        <v>23</v>
      </c>
      <c r="F5" s="1">
        <v>49</v>
      </c>
    </row>
    <row r="6" spans="1:6" ht="17.100000000000001" customHeight="1" x14ac:dyDescent="0.25">
      <c r="A6" s="13" t="s">
        <v>325</v>
      </c>
      <c r="B6" s="6">
        <v>11</v>
      </c>
      <c r="C6" s="6">
        <v>10</v>
      </c>
      <c r="D6" s="6">
        <v>13</v>
      </c>
      <c r="E6" s="1">
        <v>9</v>
      </c>
      <c r="F6" s="1">
        <v>5</v>
      </c>
    </row>
    <row r="7" spans="1:6" ht="16.5" customHeight="1" x14ac:dyDescent="0.25">
      <c r="A7" s="13" t="s">
        <v>372</v>
      </c>
      <c r="B7" s="6">
        <v>1</v>
      </c>
      <c r="C7" s="6">
        <v>5</v>
      </c>
      <c r="D7" s="6">
        <v>0</v>
      </c>
      <c r="E7" s="1">
        <v>2</v>
      </c>
      <c r="F7" s="1">
        <v>2</v>
      </c>
    </row>
    <row r="8" spans="1:6" ht="16.5" customHeight="1" x14ac:dyDescent="0.25">
      <c r="A8" s="13" t="s">
        <v>373</v>
      </c>
      <c r="B8" s="6">
        <v>9</v>
      </c>
      <c r="C8" s="6">
        <v>24</v>
      </c>
      <c r="D8" s="6">
        <v>0</v>
      </c>
      <c r="E8" s="1">
        <v>0</v>
      </c>
      <c r="F8" s="1">
        <v>0</v>
      </c>
    </row>
    <row r="9" spans="1:6" ht="16.5" customHeight="1" x14ac:dyDescent="0.25">
      <c r="A9" s="13" t="s">
        <v>374</v>
      </c>
      <c r="B9" s="6">
        <v>0</v>
      </c>
      <c r="C9" s="6">
        <v>17</v>
      </c>
      <c r="D9" s="6">
        <v>15</v>
      </c>
      <c r="E9" s="1">
        <v>0</v>
      </c>
      <c r="F9" s="1">
        <v>0</v>
      </c>
    </row>
    <row r="10" spans="1:6" ht="18.75" customHeight="1" x14ac:dyDescent="0.25">
      <c r="A10" s="13" t="s">
        <v>375</v>
      </c>
      <c r="B10" s="6">
        <v>11</v>
      </c>
      <c r="C10" s="6">
        <v>0</v>
      </c>
      <c r="D10" s="6">
        <v>0</v>
      </c>
      <c r="E10" s="1">
        <v>0</v>
      </c>
      <c r="F10" s="1">
        <v>0</v>
      </c>
    </row>
    <row r="11" spans="1:6" ht="16.5" customHeight="1" x14ac:dyDescent="0.25">
      <c r="A11" s="13" t="s">
        <v>376</v>
      </c>
      <c r="B11" s="6">
        <v>88</v>
      </c>
      <c r="C11" s="6">
        <v>75</v>
      </c>
      <c r="D11" s="6">
        <v>81</v>
      </c>
      <c r="E11" s="1">
        <v>100</v>
      </c>
      <c r="F11" s="1">
        <v>85</v>
      </c>
    </row>
    <row r="12" spans="1:6" ht="16.5" customHeight="1" x14ac:dyDescent="0.25">
      <c r="A12" s="13" t="s">
        <v>377</v>
      </c>
      <c r="B12" s="6">
        <v>20</v>
      </c>
      <c r="C12" s="6">
        <v>20</v>
      </c>
      <c r="D12" s="6">
        <v>23</v>
      </c>
      <c r="E12" s="1">
        <v>31</v>
      </c>
      <c r="F12" s="1">
        <v>17</v>
      </c>
    </row>
    <row r="13" spans="1:6" ht="16.5" customHeight="1" x14ac:dyDescent="0.25">
      <c r="A13" s="13" t="s">
        <v>326</v>
      </c>
      <c r="B13" s="6">
        <v>51</v>
      </c>
      <c r="C13" s="6">
        <v>10</v>
      </c>
      <c r="D13" s="6">
        <v>14</v>
      </c>
      <c r="E13" s="1">
        <v>25</v>
      </c>
      <c r="F13" s="1">
        <v>44</v>
      </c>
    </row>
    <row r="14" spans="1:6" ht="17.100000000000001" customHeight="1" x14ac:dyDescent="0.25">
      <c r="A14" s="13" t="s">
        <v>378</v>
      </c>
      <c r="B14" s="6">
        <v>0</v>
      </c>
      <c r="C14" s="6">
        <v>0</v>
      </c>
      <c r="D14" s="6">
        <v>13</v>
      </c>
      <c r="E14" s="1">
        <v>11</v>
      </c>
      <c r="F14" s="1">
        <v>8</v>
      </c>
    </row>
    <row r="15" spans="1:6" ht="16.5" customHeight="1" x14ac:dyDescent="0.25">
      <c r="A15" s="1" t="s">
        <v>379</v>
      </c>
      <c r="B15" s="6">
        <v>0</v>
      </c>
      <c r="C15" s="6">
        <v>0</v>
      </c>
      <c r="D15" s="1">
        <v>0</v>
      </c>
      <c r="E15" s="1">
        <v>1</v>
      </c>
      <c r="F15" s="1">
        <v>0</v>
      </c>
    </row>
    <row r="16" spans="1:6" ht="17.100000000000001" customHeight="1" x14ac:dyDescent="0.25">
      <c r="A16" s="13" t="s">
        <v>190</v>
      </c>
      <c r="B16" s="6">
        <v>16</v>
      </c>
      <c r="C16" s="6">
        <v>23</v>
      </c>
      <c r="D16" s="6">
        <v>22</v>
      </c>
      <c r="E16" s="1">
        <v>20</v>
      </c>
      <c r="F16" s="1">
        <v>12</v>
      </c>
    </row>
    <row r="17" spans="1:6" ht="17.100000000000001" customHeight="1" x14ac:dyDescent="0.25">
      <c r="A17" s="13" t="s">
        <v>380</v>
      </c>
      <c r="B17" s="6">
        <v>8</v>
      </c>
      <c r="C17" s="6">
        <v>7</v>
      </c>
      <c r="D17" s="6">
        <v>8</v>
      </c>
      <c r="E17" s="1">
        <v>0</v>
      </c>
      <c r="F17" s="1">
        <v>0</v>
      </c>
    </row>
    <row r="18" spans="1:6" ht="17.100000000000001" customHeight="1" x14ac:dyDescent="0.25">
      <c r="A18" s="13" t="s">
        <v>381</v>
      </c>
      <c r="B18" s="6">
        <v>15</v>
      </c>
      <c r="C18" s="6">
        <v>8</v>
      </c>
      <c r="D18" s="6">
        <v>19</v>
      </c>
      <c r="E18" s="1">
        <v>24</v>
      </c>
      <c r="F18" s="1">
        <v>25</v>
      </c>
    </row>
    <row r="19" spans="1:6" ht="17.100000000000001" customHeight="1" x14ac:dyDescent="0.25">
      <c r="A19" s="13" t="s">
        <v>206</v>
      </c>
      <c r="B19" s="6">
        <v>97</v>
      </c>
      <c r="C19" s="6">
        <v>111</v>
      </c>
      <c r="D19" s="6">
        <v>57</v>
      </c>
      <c r="E19" s="1">
        <v>62</v>
      </c>
      <c r="F19" s="1">
        <v>61</v>
      </c>
    </row>
    <row r="20" spans="1:6" ht="17.100000000000001" customHeight="1" x14ac:dyDescent="0.25">
      <c r="A20" s="13" t="s">
        <v>382</v>
      </c>
      <c r="B20" s="6">
        <v>3</v>
      </c>
      <c r="C20" s="6">
        <v>12</v>
      </c>
      <c r="D20" s="6">
        <v>9</v>
      </c>
      <c r="E20" s="1">
        <v>0</v>
      </c>
      <c r="F20" s="1">
        <v>17</v>
      </c>
    </row>
    <row r="21" spans="1:6" ht="17.100000000000001" customHeight="1" x14ac:dyDescent="0.25">
      <c r="A21" s="13" t="s">
        <v>383</v>
      </c>
      <c r="B21" s="6">
        <v>0</v>
      </c>
      <c r="C21" s="6">
        <v>0</v>
      </c>
      <c r="D21" s="6">
        <v>12</v>
      </c>
      <c r="E21" s="1">
        <v>13</v>
      </c>
      <c r="F21" s="1">
        <v>7</v>
      </c>
    </row>
    <row r="22" spans="1:6" ht="17.100000000000001" customHeight="1" x14ac:dyDescent="0.25">
      <c r="A22" s="13" t="s">
        <v>384</v>
      </c>
      <c r="B22" s="6">
        <v>11</v>
      </c>
      <c r="C22" s="6">
        <v>18</v>
      </c>
      <c r="D22" s="6">
        <v>11</v>
      </c>
      <c r="E22" s="1">
        <v>12</v>
      </c>
      <c r="F22" s="1">
        <v>11</v>
      </c>
    </row>
    <row r="23" spans="1:6" ht="17.100000000000001" customHeight="1" x14ac:dyDescent="0.25">
      <c r="A23" s="13" t="s">
        <v>385</v>
      </c>
      <c r="B23" s="6">
        <v>18</v>
      </c>
      <c r="C23" s="6">
        <v>10</v>
      </c>
      <c r="D23" s="6">
        <v>7</v>
      </c>
      <c r="E23" s="1">
        <v>8</v>
      </c>
      <c r="F23" s="1">
        <v>3</v>
      </c>
    </row>
    <row r="24" spans="1:6" ht="17.100000000000001" customHeight="1" x14ac:dyDescent="0.25">
      <c r="A24" s="13" t="s">
        <v>386</v>
      </c>
      <c r="B24" s="6">
        <v>47</v>
      </c>
      <c r="C24" s="6">
        <v>17</v>
      </c>
      <c r="D24" s="6">
        <v>20</v>
      </c>
      <c r="E24" s="1">
        <v>16</v>
      </c>
      <c r="F24" s="1">
        <v>25</v>
      </c>
    </row>
    <row r="25" spans="1:6" ht="17.100000000000001" customHeight="1" x14ac:dyDescent="0.25">
      <c r="A25" s="13" t="s">
        <v>387</v>
      </c>
      <c r="B25" s="6">
        <v>21</v>
      </c>
      <c r="C25" s="6">
        <v>20</v>
      </c>
      <c r="D25" s="6">
        <v>48</v>
      </c>
      <c r="E25" s="1">
        <v>20</v>
      </c>
      <c r="F25" s="1">
        <v>0</v>
      </c>
    </row>
    <row r="26" spans="1:6" ht="17.100000000000001" customHeight="1" x14ac:dyDescent="0.25">
      <c r="A26" s="1" t="s">
        <v>388</v>
      </c>
      <c r="B26" s="6">
        <v>2</v>
      </c>
      <c r="C26" s="6">
        <v>1</v>
      </c>
      <c r="D26" s="6">
        <v>1</v>
      </c>
      <c r="E26" s="1">
        <v>146</v>
      </c>
      <c r="F26" s="74">
        <v>1365</v>
      </c>
    </row>
    <row r="27" spans="1:6" x14ac:dyDescent="0.25">
      <c r="A27" s="13" t="s">
        <v>389</v>
      </c>
      <c r="B27" s="6">
        <v>29</v>
      </c>
      <c r="C27" s="6">
        <v>41</v>
      </c>
      <c r="D27" s="6">
        <v>51</v>
      </c>
      <c r="E27" s="1">
        <v>57</v>
      </c>
      <c r="F27" s="1">
        <v>69</v>
      </c>
    </row>
    <row r="28" spans="1:6" ht="17.100000000000001" customHeight="1" x14ac:dyDescent="0.25">
      <c r="A28" s="13" t="s">
        <v>390</v>
      </c>
      <c r="B28" s="6">
        <v>25</v>
      </c>
      <c r="C28" s="6">
        <v>16</v>
      </c>
      <c r="D28" s="6">
        <v>21</v>
      </c>
      <c r="E28" s="1">
        <v>13</v>
      </c>
      <c r="F28" s="1">
        <v>9</v>
      </c>
    </row>
    <row r="29" spans="1:6" ht="17.100000000000001" customHeight="1" x14ac:dyDescent="0.25">
      <c r="A29" s="1" t="s">
        <v>391</v>
      </c>
      <c r="B29" s="6">
        <v>0</v>
      </c>
      <c r="C29" s="6">
        <v>0</v>
      </c>
      <c r="D29" s="6">
        <v>0</v>
      </c>
      <c r="E29" s="1">
        <v>5</v>
      </c>
      <c r="F29" s="1">
        <v>1</v>
      </c>
    </row>
    <row r="30" spans="1:6" ht="17.100000000000001" customHeight="1" x14ac:dyDescent="0.25">
      <c r="A30" s="13" t="s">
        <v>392</v>
      </c>
      <c r="B30" s="6">
        <v>0</v>
      </c>
      <c r="C30" s="6">
        <v>36</v>
      </c>
      <c r="D30" s="6">
        <v>1</v>
      </c>
      <c r="E30" s="1">
        <v>31</v>
      </c>
      <c r="F30" s="1">
        <v>22</v>
      </c>
    </row>
    <row r="31" spans="1:6" ht="17.100000000000001" customHeight="1" x14ac:dyDescent="0.25">
      <c r="A31" s="1" t="s">
        <v>393</v>
      </c>
      <c r="B31" s="6">
        <v>0</v>
      </c>
      <c r="C31" s="6">
        <v>0</v>
      </c>
      <c r="D31" s="6">
        <v>0</v>
      </c>
      <c r="E31" s="1">
        <v>3</v>
      </c>
      <c r="F31" s="1">
        <v>0</v>
      </c>
    </row>
    <row r="32" spans="1:6" ht="17.100000000000001" customHeight="1" x14ac:dyDescent="0.25">
      <c r="A32" s="1" t="s">
        <v>342</v>
      </c>
      <c r="B32" s="6">
        <v>0</v>
      </c>
      <c r="C32" s="6">
        <v>0</v>
      </c>
      <c r="D32" s="6">
        <v>0</v>
      </c>
      <c r="E32" s="1">
        <v>1</v>
      </c>
      <c r="F32" s="1">
        <v>0</v>
      </c>
    </row>
    <row r="33" spans="1:6" ht="17.100000000000001" customHeight="1" x14ac:dyDescent="0.25">
      <c r="A33" s="1" t="s">
        <v>394</v>
      </c>
      <c r="B33" s="6">
        <v>0</v>
      </c>
      <c r="C33" s="6">
        <v>0</v>
      </c>
      <c r="D33" s="6">
        <v>0</v>
      </c>
      <c r="E33" s="1">
        <v>2</v>
      </c>
      <c r="F33" s="1">
        <v>1</v>
      </c>
    </row>
    <row r="34" spans="1:6" ht="17.100000000000001" customHeight="1" x14ac:dyDescent="0.25">
      <c r="A34" s="13" t="s">
        <v>395</v>
      </c>
      <c r="B34" s="6">
        <v>2</v>
      </c>
      <c r="C34" s="6">
        <v>6</v>
      </c>
      <c r="D34" s="6">
        <v>4</v>
      </c>
      <c r="E34" s="1">
        <v>4</v>
      </c>
      <c r="F34" s="1">
        <v>3</v>
      </c>
    </row>
    <row r="35" spans="1:6" ht="17.100000000000001" customHeight="1" x14ac:dyDescent="0.25">
      <c r="A35" s="13" t="s">
        <v>396</v>
      </c>
      <c r="B35" s="6">
        <v>11</v>
      </c>
      <c r="C35" s="6">
        <v>11</v>
      </c>
      <c r="D35" s="6">
        <v>6</v>
      </c>
      <c r="E35" s="1">
        <v>0</v>
      </c>
      <c r="F35" s="1">
        <v>0</v>
      </c>
    </row>
    <row r="36" spans="1:6" ht="19.5" customHeight="1" x14ac:dyDescent="0.25">
      <c r="A36" s="13" t="s">
        <v>397</v>
      </c>
      <c r="B36" s="6">
        <v>70</v>
      </c>
      <c r="C36" s="6">
        <v>46</v>
      </c>
      <c r="D36" s="6">
        <v>29</v>
      </c>
      <c r="E36" s="1">
        <v>37</v>
      </c>
      <c r="F36" s="1">
        <v>36</v>
      </c>
    </row>
    <row r="37" spans="1:6" ht="16.5" customHeight="1" x14ac:dyDescent="0.25">
      <c r="A37" s="13" t="s">
        <v>398</v>
      </c>
      <c r="B37" s="6">
        <v>139</v>
      </c>
      <c r="C37" s="6">
        <v>136</v>
      </c>
      <c r="D37" s="6">
        <v>140</v>
      </c>
      <c r="E37" s="1">
        <v>135</v>
      </c>
      <c r="F37" s="1">
        <v>126</v>
      </c>
    </row>
    <row r="38" spans="1:6" ht="16.5" customHeight="1" x14ac:dyDescent="0.25">
      <c r="A38" s="13" t="s">
        <v>399</v>
      </c>
      <c r="B38" s="6">
        <v>11</v>
      </c>
      <c r="C38" s="6">
        <v>23</v>
      </c>
      <c r="D38" s="6">
        <v>13</v>
      </c>
      <c r="E38" s="1">
        <v>7</v>
      </c>
      <c r="F38" s="1">
        <v>6</v>
      </c>
    </row>
    <row r="39" spans="1:6" ht="16.5" customHeight="1" x14ac:dyDescent="0.25">
      <c r="A39" s="84" t="s">
        <v>400</v>
      </c>
      <c r="B39" s="6">
        <v>0</v>
      </c>
      <c r="C39" s="6">
        <v>0</v>
      </c>
      <c r="D39" s="6">
        <v>0</v>
      </c>
      <c r="E39" s="1">
        <v>0</v>
      </c>
      <c r="F39" s="1">
        <v>8</v>
      </c>
    </row>
    <row r="40" spans="1:6" ht="17.100000000000001" customHeight="1" x14ac:dyDescent="0.25">
      <c r="A40" s="13" t="s">
        <v>401</v>
      </c>
      <c r="B40" s="6">
        <v>20</v>
      </c>
      <c r="C40" s="6">
        <v>12</v>
      </c>
      <c r="D40" s="6">
        <v>11</v>
      </c>
      <c r="E40" s="1">
        <v>17</v>
      </c>
      <c r="F40" s="1">
        <v>10</v>
      </c>
    </row>
    <row r="41" spans="1:6" ht="17.100000000000001" customHeight="1" x14ac:dyDescent="0.25">
      <c r="A41" s="13" t="s">
        <v>402</v>
      </c>
      <c r="B41" s="6">
        <v>110</v>
      </c>
      <c r="C41" s="6">
        <v>133</v>
      </c>
      <c r="D41" s="6">
        <v>75</v>
      </c>
      <c r="E41" s="1">
        <v>84</v>
      </c>
      <c r="F41" s="1">
        <v>81</v>
      </c>
    </row>
    <row r="42" spans="1:6" x14ac:dyDescent="0.25">
      <c r="A42" s="13" t="s">
        <v>403</v>
      </c>
      <c r="B42" s="6">
        <v>20</v>
      </c>
      <c r="C42" s="6">
        <v>32</v>
      </c>
      <c r="D42" s="6">
        <v>37</v>
      </c>
      <c r="E42" s="1">
        <v>41</v>
      </c>
      <c r="F42" s="1">
        <v>43</v>
      </c>
    </row>
    <row r="43" spans="1:6" ht="15" customHeight="1" x14ac:dyDescent="0.25">
      <c r="A43" s="1" t="s">
        <v>404</v>
      </c>
      <c r="B43" s="6">
        <v>25</v>
      </c>
      <c r="C43" s="6">
        <v>24</v>
      </c>
      <c r="D43" s="6">
        <v>36</v>
      </c>
      <c r="E43" s="1">
        <v>25</v>
      </c>
      <c r="F43" s="1">
        <v>36</v>
      </c>
    </row>
    <row r="44" spans="1:6" ht="15" customHeight="1" x14ac:dyDescent="0.25">
      <c r="A44" s="1" t="s">
        <v>405</v>
      </c>
      <c r="B44" s="6">
        <v>18</v>
      </c>
      <c r="C44" s="6">
        <v>15</v>
      </c>
      <c r="D44" s="6">
        <v>0</v>
      </c>
      <c r="E44" s="1">
        <v>0</v>
      </c>
      <c r="F44" s="1">
        <v>0</v>
      </c>
    </row>
    <row r="45" spans="1:6" ht="15" customHeight="1" x14ac:dyDescent="0.25">
      <c r="A45" s="84" t="s">
        <v>406</v>
      </c>
      <c r="B45" s="6">
        <v>0</v>
      </c>
      <c r="C45" s="6">
        <v>0</v>
      </c>
      <c r="D45" s="6">
        <v>0</v>
      </c>
      <c r="E45" s="1">
        <v>0</v>
      </c>
      <c r="F45" s="1">
        <v>11</v>
      </c>
    </row>
    <row r="46" spans="1:6" ht="15" customHeight="1" x14ac:dyDescent="0.25">
      <c r="A46" s="1" t="s">
        <v>407</v>
      </c>
      <c r="B46" s="6">
        <v>0</v>
      </c>
      <c r="C46" s="6">
        <v>12</v>
      </c>
      <c r="D46" s="6">
        <v>0</v>
      </c>
      <c r="E46" s="1">
        <v>0</v>
      </c>
      <c r="F46" s="1">
        <v>0</v>
      </c>
    </row>
    <row r="47" spans="1:6" ht="15" customHeight="1" x14ac:dyDescent="0.25">
      <c r="A47" s="1" t="s">
        <v>408</v>
      </c>
      <c r="B47" s="6">
        <v>0</v>
      </c>
      <c r="C47" s="6">
        <v>0</v>
      </c>
      <c r="D47" s="6">
        <v>0</v>
      </c>
      <c r="E47" s="1">
        <v>2</v>
      </c>
      <c r="F47" s="1">
        <v>1</v>
      </c>
    </row>
    <row r="48" spans="1:6" ht="15" customHeight="1" thickBot="1" x14ac:dyDescent="0.3">
      <c r="A48" s="53" t="s">
        <v>409</v>
      </c>
      <c r="B48" s="21">
        <v>909</v>
      </c>
      <c r="C48" s="21">
        <v>942</v>
      </c>
      <c r="D48" s="21">
        <v>812</v>
      </c>
      <c r="E48" s="21">
        <v>987</v>
      </c>
      <c r="F48" s="100">
        <v>2199</v>
      </c>
    </row>
    <row r="49" ht="15" customHeight="1" thickTop="1" x14ac:dyDescent="0.25"/>
    <row r="70" spans="2:5" ht="15" customHeight="1" x14ac:dyDescent="0.25">
      <c r="B70" s="7"/>
      <c r="C70" s="7"/>
      <c r="D70" s="7"/>
      <c r="E70" s="7"/>
    </row>
    <row r="71" spans="2:5" ht="15" customHeight="1" x14ac:dyDescent="0.25">
      <c r="B71" s="7"/>
      <c r="C71" s="7"/>
      <c r="D71" s="7"/>
      <c r="E71" s="7"/>
    </row>
    <row r="72" spans="2:5" ht="15" customHeight="1" x14ac:dyDescent="0.25">
      <c r="B72" s="7"/>
      <c r="C72" s="7"/>
      <c r="D72" s="7"/>
      <c r="E72" s="7"/>
    </row>
    <row r="73" spans="2:5" ht="15" customHeight="1" x14ac:dyDescent="0.25">
      <c r="B73" s="7"/>
      <c r="C73" s="7"/>
      <c r="D73" s="7"/>
      <c r="E73" s="7"/>
    </row>
    <row r="74" spans="2:5" ht="15" customHeight="1" x14ac:dyDescent="0.25">
      <c r="B74" s="7"/>
      <c r="C74" s="7"/>
      <c r="D74" s="7"/>
      <c r="E74" s="7"/>
    </row>
    <row r="75" spans="2:5" ht="15" customHeight="1" x14ac:dyDescent="0.25">
      <c r="B75" s="7"/>
      <c r="C75" s="7"/>
      <c r="D75" s="7"/>
      <c r="E75" s="7"/>
    </row>
    <row r="76" spans="2:5" ht="15" customHeight="1" x14ac:dyDescent="0.25">
      <c r="B76" s="7"/>
      <c r="C76" s="7"/>
      <c r="D76" s="7"/>
      <c r="E76" s="7"/>
    </row>
    <row r="77" spans="2:5" ht="15" customHeight="1" x14ac:dyDescent="0.25">
      <c r="B77" s="7"/>
      <c r="C77" s="7"/>
      <c r="D77" s="7"/>
      <c r="E77" s="7"/>
    </row>
    <row r="78" spans="2:5" ht="15" customHeight="1" x14ac:dyDescent="0.25">
      <c r="B78" s="7"/>
      <c r="C78" s="7"/>
      <c r="D78" s="7"/>
      <c r="E78" s="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A3" sqref="A3"/>
    </sheetView>
  </sheetViews>
  <sheetFormatPr defaultColWidth="9.140625" defaultRowHeight="13.5" customHeight="1" x14ac:dyDescent="0.25"/>
  <cols>
    <col min="1" max="1" width="64.140625" style="14" customWidth="1"/>
    <col min="2" max="2" width="10.140625" style="14" customWidth="1"/>
    <col min="3" max="3" width="11.140625" style="14" customWidth="1"/>
    <col min="4" max="4" width="11.85546875" style="14" customWidth="1"/>
    <col min="5" max="5" width="13.42578125" style="14" customWidth="1"/>
    <col min="6" max="6" width="11.140625" style="14" customWidth="1"/>
    <col min="7" max="7" width="47.5703125" style="14" bestFit="1" customWidth="1"/>
    <col min="8" max="16384" width="9.140625" style="14"/>
  </cols>
  <sheetData>
    <row r="1" spans="1:6" ht="13.5" customHeight="1" x14ac:dyDescent="0.25">
      <c r="A1" s="14" t="s">
        <v>410</v>
      </c>
    </row>
    <row r="3" spans="1:6" ht="15" x14ac:dyDescent="0.25">
      <c r="A3" s="54" t="s">
        <v>411</v>
      </c>
    </row>
    <row r="4" spans="1:6" ht="21.75" customHeight="1" x14ac:dyDescent="0.25">
      <c r="A4" s="1"/>
      <c r="B4" s="78"/>
    </row>
    <row r="5" spans="1:6" ht="13.5" customHeight="1" x14ac:dyDescent="0.25">
      <c r="A5" s="12" t="s">
        <v>48</v>
      </c>
      <c r="B5" s="5" t="s">
        <v>49</v>
      </c>
      <c r="C5" s="5" t="s">
        <v>31</v>
      </c>
      <c r="D5" s="5" t="s">
        <v>32</v>
      </c>
      <c r="E5" s="5" t="s">
        <v>33</v>
      </c>
      <c r="F5" s="5" t="s">
        <v>34</v>
      </c>
    </row>
    <row r="6" spans="1:6" ht="17.25" customHeight="1" x14ac:dyDescent="0.25">
      <c r="A6" s="8" t="s">
        <v>133</v>
      </c>
      <c r="B6" s="6">
        <v>128</v>
      </c>
      <c r="C6" s="6">
        <v>106</v>
      </c>
      <c r="D6" s="14">
        <v>113</v>
      </c>
      <c r="E6" s="14">
        <v>84</v>
      </c>
      <c r="F6" s="14">
        <v>82</v>
      </c>
    </row>
    <row r="7" spans="1:6" ht="17.25" customHeight="1" x14ac:dyDescent="0.25">
      <c r="A7" s="8" t="s">
        <v>389</v>
      </c>
      <c r="B7" s="6">
        <v>10</v>
      </c>
      <c r="C7" s="6">
        <v>10</v>
      </c>
      <c r="D7" s="14">
        <v>1</v>
      </c>
      <c r="E7" s="14">
        <v>1</v>
      </c>
      <c r="F7" s="14">
        <v>4</v>
      </c>
    </row>
    <row r="8" spans="1:6" ht="17.25" customHeight="1" x14ac:dyDescent="0.25">
      <c r="A8" s="8" t="s">
        <v>412</v>
      </c>
      <c r="B8" s="6">
        <v>17</v>
      </c>
      <c r="C8" s="6">
        <v>13</v>
      </c>
      <c r="D8" s="14">
        <v>19</v>
      </c>
      <c r="E8" s="14">
        <v>14</v>
      </c>
      <c r="F8" s="14">
        <v>7</v>
      </c>
    </row>
    <row r="9" spans="1:6" ht="17.25" customHeight="1" x14ac:dyDescent="0.25">
      <c r="A9" s="8" t="s">
        <v>413</v>
      </c>
      <c r="B9" s="6">
        <v>8</v>
      </c>
      <c r="C9" s="6">
        <v>5</v>
      </c>
      <c r="D9" s="14">
        <v>4</v>
      </c>
      <c r="E9" s="14">
        <v>0</v>
      </c>
      <c r="F9" s="14">
        <v>0</v>
      </c>
    </row>
    <row r="10" spans="1:6" ht="17.25" customHeight="1" x14ac:dyDescent="0.25">
      <c r="A10" s="8" t="s">
        <v>414</v>
      </c>
      <c r="B10" s="6">
        <v>42</v>
      </c>
      <c r="C10" s="6">
        <v>32</v>
      </c>
      <c r="D10" s="14">
        <v>30</v>
      </c>
      <c r="E10" s="14">
        <v>17</v>
      </c>
      <c r="F10" s="14">
        <v>23</v>
      </c>
    </row>
    <row r="11" spans="1:6" ht="17.25" customHeight="1" x14ac:dyDescent="0.25">
      <c r="A11" s="8" t="s">
        <v>415</v>
      </c>
      <c r="B11" s="6">
        <v>37</v>
      </c>
      <c r="C11" s="6">
        <v>16</v>
      </c>
      <c r="D11" s="14">
        <v>24</v>
      </c>
      <c r="E11" s="14">
        <v>10</v>
      </c>
      <c r="F11" s="14">
        <v>22</v>
      </c>
    </row>
    <row r="12" spans="1:6" ht="17.25" customHeight="1" x14ac:dyDescent="0.25">
      <c r="A12" s="8" t="s">
        <v>312</v>
      </c>
      <c r="B12" s="6">
        <v>7</v>
      </c>
      <c r="C12" s="6">
        <v>11</v>
      </c>
      <c r="D12" s="14">
        <v>19</v>
      </c>
      <c r="E12" s="14">
        <v>14</v>
      </c>
      <c r="F12" s="14">
        <v>10</v>
      </c>
    </row>
    <row r="13" spans="1:6" ht="17.25" customHeight="1" x14ac:dyDescent="0.25">
      <c r="A13" s="8" t="s">
        <v>416</v>
      </c>
      <c r="B13" s="6">
        <v>16</v>
      </c>
      <c r="C13" s="6">
        <v>17</v>
      </c>
      <c r="D13" s="14">
        <v>19</v>
      </c>
      <c r="E13" s="14">
        <v>15</v>
      </c>
      <c r="F13" s="14">
        <v>6</v>
      </c>
    </row>
    <row r="14" spans="1:6" ht="17.25" customHeight="1" x14ac:dyDescent="0.25">
      <c r="A14" s="8" t="s">
        <v>417</v>
      </c>
      <c r="B14" s="6">
        <v>25</v>
      </c>
      <c r="C14" s="6">
        <v>27</v>
      </c>
      <c r="D14" s="14">
        <v>20</v>
      </c>
      <c r="E14" s="14">
        <v>16</v>
      </c>
      <c r="F14" s="14">
        <v>0</v>
      </c>
    </row>
    <row r="15" spans="1:6" ht="17.25" customHeight="1" x14ac:dyDescent="0.25">
      <c r="A15" s="8" t="s">
        <v>361</v>
      </c>
      <c r="B15" s="6">
        <v>14</v>
      </c>
      <c r="C15" s="6">
        <v>11</v>
      </c>
      <c r="D15" s="14">
        <v>18</v>
      </c>
      <c r="E15" s="14">
        <v>17</v>
      </c>
      <c r="F15" s="14">
        <v>12</v>
      </c>
    </row>
    <row r="16" spans="1:6" ht="17.25" customHeight="1" thickBot="1" x14ac:dyDescent="0.3">
      <c r="A16" s="53" t="s">
        <v>418</v>
      </c>
      <c r="B16" s="21">
        <v>304</v>
      </c>
      <c r="C16" s="21">
        <v>248</v>
      </c>
      <c r="D16" s="21">
        <v>267</v>
      </c>
      <c r="E16" s="21">
        <v>188</v>
      </c>
      <c r="F16" s="85">
        <v>166</v>
      </c>
    </row>
    <row r="17" ht="13.5" customHeight="1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/>
  </sheetViews>
  <sheetFormatPr defaultColWidth="9.140625" defaultRowHeight="15" x14ac:dyDescent="0.25"/>
  <cols>
    <col min="1" max="1" width="19.85546875" style="14" customWidth="1"/>
    <col min="2" max="2" width="9.5703125" style="14" customWidth="1"/>
    <col min="3" max="4" width="10" style="14" customWidth="1"/>
    <col min="5" max="5" width="10.42578125" style="14" customWidth="1"/>
    <col min="6" max="6" width="10.28515625" style="14" customWidth="1"/>
    <col min="7" max="7" width="10.42578125" style="14" bestFit="1" customWidth="1"/>
    <col min="8" max="8" width="9.85546875" style="14" customWidth="1"/>
    <col min="9" max="9" width="10.140625" style="14" customWidth="1"/>
    <col min="10" max="11" width="10" style="14" customWidth="1"/>
    <col min="12" max="16384" width="9.140625" style="14"/>
  </cols>
  <sheetData>
    <row r="1" spans="1:11" x14ac:dyDescent="0.25">
      <c r="A1" s="14" t="s">
        <v>419</v>
      </c>
    </row>
    <row r="3" spans="1:11" x14ac:dyDescent="0.25">
      <c r="A3" s="58" t="s">
        <v>420</v>
      </c>
      <c r="B3" s="24"/>
      <c r="C3" s="24"/>
      <c r="D3" s="24"/>
      <c r="E3" s="24"/>
      <c r="F3" s="24"/>
    </row>
    <row r="4" spans="1:11" x14ac:dyDescent="0.25">
      <c r="A4" s="58"/>
      <c r="B4" s="24"/>
      <c r="C4" s="24"/>
      <c r="D4" s="24"/>
      <c r="E4" s="24"/>
      <c r="F4" s="24"/>
    </row>
    <row r="5" spans="1:11" x14ac:dyDescent="0.25">
      <c r="A5" s="26" t="s">
        <v>421</v>
      </c>
      <c r="B5" s="32" t="s">
        <v>25</v>
      </c>
      <c r="C5" s="32" t="s">
        <v>26</v>
      </c>
      <c r="D5" s="32" t="s">
        <v>27</v>
      </c>
      <c r="E5" s="32" t="s">
        <v>28</v>
      </c>
      <c r="F5" s="32" t="s">
        <v>422</v>
      </c>
      <c r="G5" s="32" t="s">
        <v>49</v>
      </c>
      <c r="H5" s="32" t="s">
        <v>31</v>
      </c>
      <c r="I5" s="32" t="s">
        <v>32</v>
      </c>
      <c r="J5" s="32" t="s">
        <v>33</v>
      </c>
      <c r="K5" s="32" t="s">
        <v>34</v>
      </c>
    </row>
    <row r="6" spans="1:11" ht="19.5" customHeight="1" x14ac:dyDescent="0.25">
      <c r="A6" s="25" t="s">
        <v>423</v>
      </c>
      <c r="B6" s="102">
        <v>3472</v>
      </c>
      <c r="C6" s="102">
        <v>3498</v>
      </c>
      <c r="D6" s="102">
        <v>3618</v>
      </c>
      <c r="E6" s="102">
        <v>3570</v>
      </c>
      <c r="F6" s="102">
        <v>3601</v>
      </c>
      <c r="G6" s="102">
        <v>3861</v>
      </c>
      <c r="H6" s="102">
        <v>3878</v>
      </c>
      <c r="I6" s="102">
        <v>3916</v>
      </c>
      <c r="J6" s="102">
        <v>3992</v>
      </c>
      <c r="K6" s="102">
        <v>3890</v>
      </c>
    </row>
    <row r="7" spans="1:11" ht="19.5" customHeight="1" x14ac:dyDescent="0.25">
      <c r="A7" s="25" t="s">
        <v>424</v>
      </c>
      <c r="B7" s="23">
        <v>733</v>
      </c>
      <c r="C7" s="23">
        <v>768</v>
      </c>
      <c r="D7" s="23">
        <v>615</v>
      </c>
      <c r="E7" s="23">
        <v>702</v>
      </c>
      <c r="F7" s="23">
        <v>689</v>
      </c>
      <c r="G7" s="23">
        <v>705</v>
      </c>
      <c r="H7" s="23">
        <v>658</v>
      </c>
      <c r="I7" s="23">
        <v>788</v>
      </c>
      <c r="J7" s="23">
        <f>746</f>
        <v>746</v>
      </c>
      <c r="K7" s="86">
        <v>807</v>
      </c>
    </row>
    <row r="8" spans="1:11" ht="19.5" customHeight="1" x14ac:dyDescent="0.25">
      <c r="A8" s="25" t="s">
        <v>425</v>
      </c>
      <c r="B8" s="23">
        <v>159</v>
      </c>
      <c r="C8" s="23">
        <v>259</v>
      </c>
      <c r="D8" s="23">
        <v>186</v>
      </c>
      <c r="E8" s="23">
        <v>190</v>
      </c>
      <c r="F8" s="23">
        <v>216</v>
      </c>
      <c r="G8" s="23">
        <v>209</v>
      </c>
      <c r="H8" s="23">
        <v>253</v>
      </c>
      <c r="I8" s="23">
        <v>230</v>
      </c>
      <c r="J8" s="23">
        <v>198</v>
      </c>
      <c r="K8" s="86">
        <v>227</v>
      </c>
    </row>
    <row r="9" spans="1:11" ht="19.5" customHeight="1" thickBot="1" x14ac:dyDescent="0.3">
      <c r="A9" s="25" t="s">
        <v>39</v>
      </c>
      <c r="B9" s="23">
        <v>103</v>
      </c>
      <c r="C9" s="23">
        <v>115</v>
      </c>
      <c r="D9" s="23">
        <v>116</v>
      </c>
      <c r="E9" s="23">
        <v>98</v>
      </c>
      <c r="F9" s="23">
        <v>84</v>
      </c>
      <c r="G9" s="23">
        <v>90</v>
      </c>
      <c r="H9" s="23">
        <v>83</v>
      </c>
      <c r="I9" s="23">
        <v>82</v>
      </c>
      <c r="J9" s="23">
        <v>89</v>
      </c>
      <c r="K9" s="86">
        <v>59</v>
      </c>
    </row>
    <row r="10" spans="1:11" ht="16.5" thickTop="1" thickBot="1" x14ac:dyDescent="0.3">
      <c r="A10" s="57" t="s">
        <v>426</v>
      </c>
      <c r="B10" s="101">
        <v>4467</v>
      </c>
      <c r="C10" s="101">
        <v>4626</v>
      </c>
      <c r="D10" s="101">
        <v>4504</v>
      </c>
      <c r="E10" s="101">
        <v>4535</v>
      </c>
      <c r="F10" s="101">
        <f t="shared" ref="F10:K10" si="0">SUM(F6:F9)</f>
        <v>4590</v>
      </c>
      <c r="G10" s="101">
        <f t="shared" si="0"/>
        <v>4865</v>
      </c>
      <c r="H10" s="101">
        <f t="shared" si="0"/>
        <v>4872</v>
      </c>
      <c r="I10" s="101">
        <f t="shared" si="0"/>
        <v>5016</v>
      </c>
      <c r="J10" s="101">
        <f t="shared" si="0"/>
        <v>5025</v>
      </c>
      <c r="K10" s="101">
        <f t="shared" si="0"/>
        <v>4983</v>
      </c>
    </row>
    <row r="11" spans="1:11" ht="15.7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1"/>
  <sheetViews>
    <sheetView zoomScaleNormal="100" workbookViewId="0"/>
  </sheetViews>
  <sheetFormatPr defaultColWidth="9.140625" defaultRowHeight="15" x14ac:dyDescent="0.25"/>
  <cols>
    <col min="1" max="1" width="76.140625" style="28" customWidth="1"/>
    <col min="2" max="2" width="11.28515625" style="27" customWidth="1"/>
    <col min="3" max="3" width="10.7109375" style="27" customWidth="1"/>
    <col min="4" max="4" width="10.85546875" style="1" customWidth="1"/>
    <col min="5" max="5" width="11" style="1" customWidth="1"/>
    <col min="6" max="6" width="10.85546875" style="27" customWidth="1"/>
    <col min="7" max="16384" width="9.140625" style="1"/>
  </cols>
  <sheetData>
    <row r="1" spans="1:6" x14ac:dyDescent="0.25">
      <c r="A1" s="28" t="s">
        <v>427</v>
      </c>
    </row>
    <row r="3" spans="1:6" ht="21" customHeight="1" x14ac:dyDescent="0.25">
      <c r="A3" s="9" t="s">
        <v>428</v>
      </c>
    </row>
    <row r="4" spans="1:6" ht="42" customHeight="1" x14ac:dyDescent="0.25">
      <c r="A4" s="61" t="s">
        <v>48</v>
      </c>
      <c r="B4" s="62" t="s">
        <v>49</v>
      </c>
      <c r="C4" s="62" t="s">
        <v>31</v>
      </c>
      <c r="D4" s="62" t="s">
        <v>32</v>
      </c>
      <c r="E4" s="62" t="s">
        <v>33</v>
      </c>
      <c r="F4" s="62" t="s">
        <v>34</v>
      </c>
    </row>
    <row r="5" spans="1:6" ht="18" customHeight="1" x14ac:dyDescent="0.25">
      <c r="A5" s="59" t="s">
        <v>50</v>
      </c>
      <c r="B5" s="60">
        <v>15</v>
      </c>
      <c r="C5" s="60">
        <v>13</v>
      </c>
      <c r="D5" s="60">
        <v>13</v>
      </c>
      <c r="E5" s="60">
        <v>10</v>
      </c>
      <c r="F5" s="27">
        <v>23</v>
      </c>
    </row>
    <row r="6" spans="1:6" ht="18" customHeight="1" x14ac:dyDescent="0.25">
      <c r="A6" s="1" t="s">
        <v>51</v>
      </c>
      <c r="B6" s="60">
        <v>18</v>
      </c>
      <c r="C6" s="60">
        <v>13</v>
      </c>
      <c r="D6" s="60">
        <v>8</v>
      </c>
      <c r="E6" s="60">
        <v>5</v>
      </c>
      <c r="F6" s="27">
        <v>0</v>
      </c>
    </row>
    <row r="7" spans="1:6" ht="18" customHeight="1" x14ac:dyDescent="0.25">
      <c r="A7" s="1" t="s">
        <v>52</v>
      </c>
      <c r="B7" s="60">
        <v>7</v>
      </c>
      <c r="C7" s="60">
        <v>0</v>
      </c>
      <c r="D7" s="60">
        <v>0</v>
      </c>
      <c r="E7" s="60">
        <v>0</v>
      </c>
      <c r="F7" s="27">
        <v>0</v>
      </c>
    </row>
    <row r="8" spans="1:6" ht="18" customHeight="1" x14ac:dyDescent="0.25">
      <c r="A8" s="59" t="s">
        <v>53</v>
      </c>
      <c r="B8" s="60">
        <v>2</v>
      </c>
      <c r="C8" s="60">
        <v>5</v>
      </c>
      <c r="D8" s="60">
        <v>3</v>
      </c>
      <c r="E8" s="60">
        <v>6</v>
      </c>
      <c r="F8" s="27">
        <v>0</v>
      </c>
    </row>
    <row r="9" spans="1:6" ht="18" customHeight="1" x14ac:dyDescent="0.25">
      <c r="A9" s="59" t="s">
        <v>54</v>
      </c>
      <c r="B9" s="60">
        <v>49</v>
      </c>
      <c r="C9" s="60">
        <v>36</v>
      </c>
      <c r="D9" s="60">
        <v>43</v>
      </c>
      <c r="E9" s="60">
        <v>13</v>
      </c>
      <c r="F9" s="27">
        <v>22</v>
      </c>
    </row>
    <row r="10" spans="1:6" ht="18" customHeight="1" x14ac:dyDescent="0.25">
      <c r="A10" s="1" t="s">
        <v>55</v>
      </c>
      <c r="B10" s="60">
        <v>7</v>
      </c>
      <c r="C10" s="60">
        <v>16</v>
      </c>
      <c r="D10" s="60">
        <v>3</v>
      </c>
      <c r="E10" s="60">
        <v>0</v>
      </c>
      <c r="F10" s="27">
        <v>0</v>
      </c>
    </row>
    <row r="11" spans="1:6" ht="18" customHeight="1" x14ac:dyDescent="0.25">
      <c r="A11" s="1" t="s">
        <v>56</v>
      </c>
      <c r="B11" s="60">
        <v>5</v>
      </c>
      <c r="C11" s="60">
        <v>0</v>
      </c>
      <c r="D11" s="60">
        <v>7</v>
      </c>
      <c r="E11" s="60">
        <v>12</v>
      </c>
      <c r="F11" s="27">
        <v>11</v>
      </c>
    </row>
    <row r="12" spans="1:6" ht="18" customHeight="1" x14ac:dyDescent="0.25">
      <c r="A12" s="1" t="s">
        <v>58</v>
      </c>
      <c r="B12" s="60">
        <v>10</v>
      </c>
      <c r="C12" s="60">
        <v>8</v>
      </c>
      <c r="D12" s="60">
        <v>3</v>
      </c>
      <c r="E12" s="60">
        <v>0</v>
      </c>
      <c r="F12" s="27">
        <v>0</v>
      </c>
    </row>
    <row r="13" spans="1:6" ht="18" customHeight="1" x14ac:dyDescent="0.25">
      <c r="A13" s="1" t="s">
        <v>63</v>
      </c>
      <c r="B13" s="60">
        <v>0</v>
      </c>
      <c r="C13" s="60">
        <v>9</v>
      </c>
      <c r="D13" s="60">
        <v>1</v>
      </c>
      <c r="E13" s="60">
        <v>6</v>
      </c>
      <c r="F13" s="27">
        <v>0</v>
      </c>
    </row>
    <row r="14" spans="1:6" ht="18" customHeight="1" x14ac:dyDescent="0.25">
      <c r="A14" s="1" t="s">
        <v>64</v>
      </c>
      <c r="B14" s="60">
        <v>12</v>
      </c>
      <c r="C14" s="60">
        <v>0</v>
      </c>
      <c r="D14" s="60">
        <v>0</v>
      </c>
      <c r="E14" s="60">
        <v>0</v>
      </c>
      <c r="F14" s="27">
        <v>0</v>
      </c>
    </row>
    <row r="15" spans="1:6" ht="18" customHeight="1" x14ac:dyDescent="0.25">
      <c r="A15" s="1" t="s">
        <v>65</v>
      </c>
      <c r="B15" s="60">
        <v>7</v>
      </c>
      <c r="C15" s="60">
        <v>7</v>
      </c>
      <c r="D15" s="60">
        <v>4</v>
      </c>
      <c r="E15" s="60">
        <v>5</v>
      </c>
      <c r="F15" s="27">
        <v>6</v>
      </c>
    </row>
    <row r="16" spans="1:6" ht="18" customHeight="1" x14ac:dyDescent="0.25">
      <c r="A16" s="1" t="s">
        <v>66</v>
      </c>
      <c r="B16" s="60">
        <v>11</v>
      </c>
      <c r="C16" s="60">
        <v>0</v>
      </c>
      <c r="D16" s="60">
        <v>13</v>
      </c>
      <c r="E16" s="60">
        <v>7</v>
      </c>
      <c r="F16" s="27">
        <v>11</v>
      </c>
    </row>
    <row r="17" spans="1:6" ht="18" customHeight="1" x14ac:dyDescent="0.25">
      <c r="A17" s="1" t="s">
        <v>67</v>
      </c>
      <c r="B17" s="60">
        <v>7</v>
      </c>
      <c r="C17" s="60">
        <v>15</v>
      </c>
      <c r="D17" s="60">
        <v>12</v>
      </c>
      <c r="E17" s="60">
        <v>4</v>
      </c>
      <c r="F17" s="27">
        <v>8</v>
      </c>
    </row>
    <row r="18" spans="1:6" ht="18" customHeight="1" x14ac:dyDescent="0.25">
      <c r="A18" s="28" t="s">
        <v>68</v>
      </c>
      <c r="B18" s="60">
        <v>0</v>
      </c>
      <c r="C18" s="60">
        <v>0</v>
      </c>
      <c r="D18" s="60">
        <v>0</v>
      </c>
      <c r="E18" s="60">
        <v>10</v>
      </c>
      <c r="F18" s="27">
        <v>14</v>
      </c>
    </row>
    <row r="19" spans="1:6" ht="18" customHeight="1" x14ac:dyDescent="0.25">
      <c r="A19" s="1" t="s">
        <v>429</v>
      </c>
      <c r="B19" s="60">
        <v>28</v>
      </c>
      <c r="C19" s="60">
        <v>27</v>
      </c>
      <c r="D19" s="60">
        <v>29</v>
      </c>
      <c r="E19" s="60">
        <v>29</v>
      </c>
      <c r="F19" s="27">
        <v>26</v>
      </c>
    </row>
    <row r="20" spans="1:6" ht="18" customHeight="1" x14ac:dyDescent="0.25">
      <c r="A20" s="59" t="s">
        <v>501</v>
      </c>
      <c r="B20" s="60">
        <v>37</v>
      </c>
      <c r="C20" s="60">
        <v>38</v>
      </c>
      <c r="D20" s="60">
        <v>47</v>
      </c>
      <c r="E20" s="60">
        <v>27</v>
      </c>
      <c r="F20" s="27">
        <v>29</v>
      </c>
    </row>
    <row r="21" spans="1:6" ht="18" customHeight="1" x14ac:dyDescent="0.25">
      <c r="A21" s="59" t="s">
        <v>71</v>
      </c>
      <c r="B21" s="60">
        <v>4</v>
      </c>
      <c r="C21" s="60">
        <v>1</v>
      </c>
      <c r="D21" s="60">
        <v>5</v>
      </c>
      <c r="E21" s="60">
        <v>6</v>
      </c>
      <c r="F21" s="27">
        <v>4</v>
      </c>
    </row>
    <row r="22" spans="1:6" ht="18" customHeight="1" x14ac:dyDescent="0.25">
      <c r="A22" s="59" t="s">
        <v>72</v>
      </c>
      <c r="B22" s="60">
        <v>29</v>
      </c>
      <c r="C22" s="60">
        <v>21</v>
      </c>
      <c r="D22" s="60">
        <v>21</v>
      </c>
      <c r="E22" s="60">
        <v>0</v>
      </c>
      <c r="F22" s="27">
        <v>0</v>
      </c>
    </row>
    <row r="23" spans="1:6" ht="18" customHeight="1" x14ac:dyDescent="0.25">
      <c r="A23" s="1" t="s">
        <v>110</v>
      </c>
      <c r="B23" s="60">
        <v>90</v>
      </c>
      <c r="C23" s="60">
        <v>86</v>
      </c>
      <c r="D23" s="60">
        <v>124</v>
      </c>
      <c r="E23" s="60">
        <v>125</v>
      </c>
      <c r="F23" s="27">
        <v>122</v>
      </c>
    </row>
    <row r="24" spans="1:6" ht="18" customHeight="1" x14ac:dyDescent="0.25">
      <c r="A24" s="1" t="s">
        <v>430</v>
      </c>
      <c r="B24" s="60">
        <v>0</v>
      </c>
      <c r="C24" s="60">
        <v>0</v>
      </c>
      <c r="D24" s="60">
        <v>0</v>
      </c>
      <c r="E24" s="60">
        <v>0</v>
      </c>
      <c r="F24" s="27">
        <v>1</v>
      </c>
    </row>
    <row r="25" spans="1:6" ht="18" customHeight="1" x14ac:dyDescent="0.25">
      <c r="A25" s="59" t="s">
        <v>113</v>
      </c>
      <c r="B25" s="60">
        <v>6</v>
      </c>
      <c r="C25" s="60">
        <v>0</v>
      </c>
      <c r="D25" s="60">
        <v>0</v>
      </c>
      <c r="E25" s="60">
        <v>0</v>
      </c>
      <c r="F25" s="27">
        <v>0</v>
      </c>
    </row>
    <row r="26" spans="1:6" ht="18" customHeight="1" x14ac:dyDescent="0.25">
      <c r="A26" s="1" t="s">
        <v>115</v>
      </c>
      <c r="B26" s="60">
        <v>15</v>
      </c>
      <c r="C26" s="60">
        <v>21</v>
      </c>
      <c r="D26" s="60">
        <v>19</v>
      </c>
      <c r="E26" s="60">
        <v>19</v>
      </c>
      <c r="F26" s="27">
        <v>18</v>
      </c>
    </row>
    <row r="27" spans="1:6" ht="18" customHeight="1" x14ac:dyDescent="0.25">
      <c r="A27" s="59" t="s">
        <v>117</v>
      </c>
      <c r="B27" s="60">
        <v>70</v>
      </c>
      <c r="C27" s="60">
        <v>79</v>
      </c>
      <c r="D27" s="60">
        <v>94</v>
      </c>
      <c r="E27" s="60">
        <v>122</v>
      </c>
      <c r="F27" s="27">
        <v>138</v>
      </c>
    </row>
    <row r="28" spans="1:6" ht="18" customHeight="1" x14ac:dyDescent="0.25">
      <c r="A28" s="59" t="s">
        <v>119</v>
      </c>
      <c r="B28" s="60">
        <v>14</v>
      </c>
      <c r="C28" s="60">
        <v>19</v>
      </c>
      <c r="D28" s="60">
        <v>24</v>
      </c>
      <c r="E28" s="60">
        <v>21</v>
      </c>
      <c r="F28" s="27">
        <v>14</v>
      </c>
    </row>
    <row r="29" spans="1:6" ht="18" customHeight="1" x14ac:dyDescent="0.25">
      <c r="A29" s="59" t="s">
        <v>120</v>
      </c>
      <c r="B29" s="60">
        <v>2</v>
      </c>
      <c r="C29" s="60">
        <v>1</v>
      </c>
      <c r="D29" s="60">
        <v>1</v>
      </c>
      <c r="E29" s="60">
        <v>1</v>
      </c>
      <c r="F29" s="27">
        <v>0</v>
      </c>
    </row>
    <row r="30" spans="1:6" ht="18" customHeight="1" x14ac:dyDescent="0.25">
      <c r="A30" s="59" t="s">
        <v>502</v>
      </c>
      <c r="B30" s="60">
        <v>20</v>
      </c>
      <c r="C30" s="60">
        <v>31</v>
      </c>
      <c r="D30" s="60">
        <v>3</v>
      </c>
      <c r="E30" s="60">
        <v>1</v>
      </c>
      <c r="F30" s="27">
        <v>0</v>
      </c>
    </row>
    <row r="31" spans="1:6" ht="18" customHeight="1" x14ac:dyDescent="0.25">
      <c r="A31" s="59" t="s">
        <v>503</v>
      </c>
      <c r="B31" s="60">
        <v>11</v>
      </c>
      <c r="C31" s="60">
        <v>33</v>
      </c>
      <c r="D31" s="60">
        <v>2</v>
      </c>
      <c r="E31" s="60">
        <v>0</v>
      </c>
      <c r="F31" s="27">
        <v>0</v>
      </c>
    </row>
    <row r="32" spans="1:6" ht="18" customHeight="1" x14ac:dyDescent="0.25">
      <c r="A32" s="59" t="s">
        <v>504</v>
      </c>
      <c r="B32" s="60">
        <v>30</v>
      </c>
      <c r="C32" s="60">
        <v>32</v>
      </c>
      <c r="D32" s="60">
        <v>1</v>
      </c>
      <c r="E32" s="60">
        <v>0</v>
      </c>
      <c r="F32" s="27">
        <v>0</v>
      </c>
    </row>
    <row r="33" spans="1:6" ht="18" customHeight="1" x14ac:dyDescent="0.25">
      <c r="A33" s="59" t="s">
        <v>121</v>
      </c>
      <c r="B33" s="60">
        <v>0</v>
      </c>
      <c r="C33" s="60">
        <v>0</v>
      </c>
      <c r="D33" s="60">
        <v>4</v>
      </c>
      <c r="E33" s="60">
        <v>0</v>
      </c>
      <c r="F33" s="27">
        <v>0</v>
      </c>
    </row>
    <row r="34" spans="1:6" ht="18" customHeight="1" x14ac:dyDescent="0.25">
      <c r="A34" s="59" t="s">
        <v>122</v>
      </c>
      <c r="B34" s="60">
        <v>8</v>
      </c>
      <c r="C34" s="60">
        <v>0</v>
      </c>
      <c r="D34" s="60">
        <v>0</v>
      </c>
      <c r="E34" s="60">
        <v>0</v>
      </c>
      <c r="F34" s="27">
        <v>0</v>
      </c>
    </row>
    <row r="35" spans="1:6" ht="18" customHeight="1" x14ac:dyDescent="0.25">
      <c r="A35" s="1" t="s">
        <v>124</v>
      </c>
      <c r="B35" s="60">
        <v>28</v>
      </c>
      <c r="C35" s="60">
        <v>2</v>
      </c>
      <c r="D35" s="60">
        <v>18</v>
      </c>
      <c r="E35" s="60">
        <v>0</v>
      </c>
      <c r="F35" s="27">
        <v>8</v>
      </c>
    </row>
    <row r="36" spans="1:6" ht="18" customHeight="1" x14ac:dyDescent="0.25">
      <c r="A36" s="1" t="s">
        <v>431</v>
      </c>
      <c r="B36" s="60">
        <v>45</v>
      </c>
      <c r="C36" s="60">
        <v>39</v>
      </c>
      <c r="D36" s="60">
        <v>37</v>
      </c>
      <c r="E36" s="60">
        <v>0</v>
      </c>
      <c r="F36" s="27">
        <v>36</v>
      </c>
    </row>
    <row r="37" spans="1:6" ht="18" customHeight="1" x14ac:dyDescent="0.25">
      <c r="A37" s="59" t="s">
        <v>127</v>
      </c>
      <c r="B37" s="60">
        <v>9</v>
      </c>
      <c r="C37" s="60">
        <v>13</v>
      </c>
      <c r="D37" s="60">
        <v>10</v>
      </c>
      <c r="E37" s="60">
        <v>12</v>
      </c>
      <c r="F37" s="27">
        <v>24</v>
      </c>
    </row>
    <row r="38" spans="1:6" ht="18" customHeight="1" x14ac:dyDescent="0.25">
      <c r="A38" s="59" t="s">
        <v>128</v>
      </c>
      <c r="B38" s="60">
        <v>0</v>
      </c>
      <c r="C38" s="60">
        <v>0</v>
      </c>
      <c r="D38" s="60">
        <v>0</v>
      </c>
      <c r="E38" s="60">
        <v>0</v>
      </c>
      <c r="F38" s="27">
        <v>3</v>
      </c>
    </row>
    <row r="39" spans="1:6" ht="18" customHeight="1" x14ac:dyDescent="0.25">
      <c r="A39" s="59" t="s">
        <v>129</v>
      </c>
      <c r="B39" s="60">
        <v>0</v>
      </c>
      <c r="C39" s="60">
        <v>0</v>
      </c>
      <c r="D39" s="60">
        <v>0</v>
      </c>
      <c r="E39" s="60">
        <v>0</v>
      </c>
      <c r="F39" s="27">
        <v>5</v>
      </c>
    </row>
    <row r="40" spans="1:6" ht="18" customHeight="1" x14ac:dyDescent="0.25">
      <c r="A40" s="1" t="s">
        <v>130</v>
      </c>
      <c r="B40" s="60">
        <v>3</v>
      </c>
      <c r="C40" s="60">
        <v>0</v>
      </c>
      <c r="D40" s="60">
        <v>0</v>
      </c>
      <c r="E40" s="60">
        <v>0</v>
      </c>
      <c r="F40" s="27">
        <v>0</v>
      </c>
    </row>
    <row r="41" spans="1:6" ht="18" customHeight="1" x14ac:dyDescent="0.25">
      <c r="A41" s="59" t="s">
        <v>374</v>
      </c>
      <c r="B41" s="60">
        <v>98</v>
      </c>
      <c r="C41" s="60">
        <v>74</v>
      </c>
      <c r="D41" s="60">
        <v>59</v>
      </c>
      <c r="E41" s="60">
        <v>78</v>
      </c>
      <c r="F41" s="27">
        <v>93</v>
      </c>
    </row>
    <row r="42" spans="1:6" ht="18" customHeight="1" x14ac:dyDescent="0.25">
      <c r="A42" s="59" t="s">
        <v>135</v>
      </c>
      <c r="B42" s="60">
        <v>6</v>
      </c>
      <c r="C42" s="60">
        <v>6</v>
      </c>
      <c r="D42" s="60">
        <v>5</v>
      </c>
      <c r="E42" s="60">
        <v>13</v>
      </c>
      <c r="F42" s="27">
        <v>10</v>
      </c>
    </row>
    <row r="43" spans="1:6" ht="18" customHeight="1" x14ac:dyDescent="0.25">
      <c r="A43" s="59" t="s">
        <v>136</v>
      </c>
      <c r="B43" s="60">
        <v>7</v>
      </c>
      <c r="C43" s="60">
        <v>0</v>
      </c>
      <c r="D43" s="60">
        <v>0</v>
      </c>
      <c r="E43" s="60">
        <v>0</v>
      </c>
      <c r="F43" s="27">
        <v>0</v>
      </c>
    </row>
    <row r="44" spans="1:6" ht="18" customHeight="1" x14ac:dyDescent="0.25">
      <c r="A44" s="59" t="s">
        <v>432</v>
      </c>
      <c r="B44" s="60">
        <v>0</v>
      </c>
      <c r="C44" s="60">
        <v>0</v>
      </c>
      <c r="D44" s="60">
        <v>0</v>
      </c>
      <c r="E44" s="60">
        <v>0</v>
      </c>
      <c r="F44" s="27">
        <v>3</v>
      </c>
    </row>
    <row r="45" spans="1:6" ht="18" customHeight="1" x14ac:dyDescent="0.25">
      <c r="A45" s="1" t="s">
        <v>138</v>
      </c>
      <c r="B45" s="60">
        <v>0</v>
      </c>
      <c r="C45" s="60">
        <v>7</v>
      </c>
      <c r="D45" s="60">
        <v>4</v>
      </c>
      <c r="E45" s="60">
        <v>7</v>
      </c>
      <c r="F45" s="27">
        <v>3</v>
      </c>
    </row>
    <row r="46" spans="1:6" ht="18" customHeight="1" x14ac:dyDescent="0.25">
      <c r="A46" s="1" t="s">
        <v>137</v>
      </c>
      <c r="B46" s="60">
        <v>0</v>
      </c>
      <c r="C46" s="60">
        <v>0</v>
      </c>
      <c r="D46" s="60">
        <v>4</v>
      </c>
      <c r="E46" s="60">
        <v>2</v>
      </c>
      <c r="F46" s="27">
        <v>0</v>
      </c>
    </row>
    <row r="47" spans="1:6" ht="18" customHeight="1" x14ac:dyDescent="0.25">
      <c r="A47" s="59" t="s">
        <v>433</v>
      </c>
      <c r="B47" s="60">
        <v>98</v>
      </c>
      <c r="C47" s="60">
        <v>92</v>
      </c>
      <c r="D47" s="60">
        <v>120</v>
      </c>
      <c r="E47" s="60">
        <v>86</v>
      </c>
      <c r="F47" s="27">
        <v>99</v>
      </c>
    </row>
    <row r="48" spans="1:6" ht="18" customHeight="1" x14ac:dyDescent="0.25">
      <c r="A48" s="1" t="s">
        <v>434</v>
      </c>
      <c r="B48" s="60">
        <v>1</v>
      </c>
      <c r="C48" s="60">
        <v>0</v>
      </c>
      <c r="D48" s="60">
        <v>0</v>
      </c>
      <c r="E48" s="60">
        <v>0</v>
      </c>
      <c r="F48" s="27">
        <v>0</v>
      </c>
    </row>
    <row r="49" spans="1:6" ht="18" customHeight="1" x14ac:dyDescent="0.25">
      <c r="A49" s="59" t="s">
        <v>435</v>
      </c>
      <c r="B49" s="60">
        <v>49</v>
      </c>
      <c r="C49" s="60">
        <v>36</v>
      </c>
      <c r="D49" s="60">
        <v>50</v>
      </c>
      <c r="E49" s="60">
        <v>36</v>
      </c>
      <c r="F49" s="27">
        <v>66</v>
      </c>
    </row>
    <row r="50" spans="1:6" ht="18" customHeight="1" x14ac:dyDescent="0.25">
      <c r="A50" s="59" t="s">
        <v>436</v>
      </c>
      <c r="B50" s="60">
        <v>40</v>
      </c>
      <c r="C50" s="60">
        <v>36</v>
      </c>
      <c r="D50" s="60">
        <v>40</v>
      </c>
      <c r="E50" s="60">
        <v>33</v>
      </c>
      <c r="F50" s="27">
        <v>46</v>
      </c>
    </row>
    <row r="51" spans="1:6" ht="18" customHeight="1" x14ac:dyDescent="0.25">
      <c r="A51" s="59" t="s">
        <v>437</v>
      </c>
      <c r="B51" s="60">
        <v>52</v>
      </c>
      <c r="C51" s="60">
        <v>44</v>
      </c>
      <c r="D51" s="60">
        <v>51</v>
      </c>
      <c r="E51" s="60">
        <v>71</v>
      </c>
      <c r="F51" s="27">
        <v>62</v>
      </c>
    </row>
    <row r="52" spans="1:6" ht="18" customHeight="1" x14ac:dyDescent="0.25">
      <c r="A52" s="1" t="s">
        <v>139</v>
      </c>
      <c r="B52" s="60">
        <v>10</v>
      </c>
      <c r="C52" s="60">
        <v>0</v>
      </c>
      <c r="D52" s="60">
        <v>0</v>
      </c>
      <c r="E52" s="60">
        <v>0</v>
      </c>
      <c r="F52" s="27">
        <v>0</v>
      </c>
    </row>
    <row r="53" spans="1:6" ht="18" customHeight="1" x14ac:dyDescent="0.25">
      <c r="A53" s="1" t="s">
        <v>140</v>
      </c>
      <c r="B53" s="60">
        <v>6</v>
      </c>
      <c r="C53" s="60">
        <v>5</v>
      </c>
      <c r="D53" s="60">
        <v>1</v>
      </c>
      <c r="E53" s="60">
        <v>0</v>
      </c>
      <c r="F53" s="27">
        <v>0</v>
      </c>
    </row>
    <row r="54" spans="1:6" ht="18" customHeight="1" x14ac:dyDescent="0.25">
      <c r="A54" s="1" t="s">
        <v>438</v>
      </c>
      <c r="B54" s="60">
        <v>3</v>
      </c>
      <c r="C54" s="60">
        <v>0</v>
      </c>
      <c r="D54" s="60">
        <v>0</v>
      </c>
      <c r="E54" s="60">
        <v>0</v>
      </c>
      <c r="F54" s="27">
        <v>0</v>
      </c>
    </row>
    <row r="55" spans="1:6" ht="18" customHeight="1" x14ac:dyDescent="0.25">
      <c r="A55" s="1" t="s">
        <v>145</v>
      </c>
      <c r="B55" s="60">
        <v>0</v>
      </c>
      <c r="C55" s="60">
        <v>0</v>
      </c>
      <c r="D55" s="60">
        <v>85</v>
      </c>
      <c r="E55" s="60">
        <v>127</v>
      </c>
      <c r="F55" s="27">
        <v>117</v>
      </c>
    </row>
    <row r="56" spans="1:6" ht="18" customHeight="1" x14ac:dyDescent="0.25">
      <c r="A56" s="1" t="s">
        <v>149</v>
      </c>
      <c r="B56" s="60">
        <v>0</v>
      </c>
      <c r="C56" s="60">
        <v>0</v>
      </c>
      <c r="D56" s="60">
        <v>0</v>
      </c>
      <c r="E56" s="60">
        <v>16</v>
      </c>
      <c r="F56" s="27">
        <v>26</v>
      </c>
    </row>
    <row r="57" spans="1:6" ht="18" customHeight="1" x14ac:dyDescent="0.25">
      <c r="A57" s="59" t="s">
        <v>439</v>
      </c>
      <c r="B57" s="60">
        <v>4</v>
      </c>
      <c r="C57" s="60">
        <v>2</v>
      </c>
      <c r="D57" s="60">
        <v>2</v>
      </c>
      <c r="E57" s="60">
        <v>0</v>
      </c>
      <c r="F57" s="27">
        <v>3</v>
      </c>
    </row>
    <row r="58" spans="1:6" ht="18" customHeight="1" x14ac:dyDescent="0.25">
      <c r="A58" s="59" t="s">
        <v>150</v>
      </c>
      <c r="B58" s="60">
        <v>3</v>
      </c>
      <c r="C58" s="60">
        <v>0</v>
      </c>
      <c r="D58" s="60">
        <v>8</v>
      </c>
      <c r="E58" s="60">
        <v>0</v>
      </c>
      <c r="F58" s="27">
        <v>6</v>
      </c>
    </row>
    <row r="59" spans="1:6" ht="18" customHeight="1" x14ac:dyDescent="0.25">
      <c r="A59" s="1" t="s">
        <v>151</v>
      </c>
      <c r="B59" s="60">
        <v>8</v>
      </c>
      <c r="C59" s="60">
        <v>12</v>
      </c>
      <c r="D59" s="60">
        <v>9</v>
      </c>
      <c r="E59" s="60">
        <v>6</v>
      </c>
      <c r="F59" s="27">
        <v>10</v>
      </c>
    </row>
    <row r="60" spans="1:6" ht="18" customHeight="1" x14ac:dyDescent="0.25">
      <c r="A60" s="1" t="s">
        <v>152</v>
      </c>
      <c r="B60" s="60">
        <v>5</v>
      </c>
      <c r="C60" s="60">
        <v>0</v>
      </c>
      <c r="D60" s="60">
        <v>0</v>
      </c>
      <c r="E60" s="60">
        <v>1</v>
      </c>
      <c r="F60" s="27">
        <v>0</v>
      </c>
    </row>
    <row r="61" spans="1:6" ht="18" customHeight="1" x14ac:dyDescent="0.25">
      <c r="A61" s="1" t="s">
        <v>153</v>
      </c>
      <c r="B61" s="60">
        <v>12</v>
      </c>
      <c r="C61" s="60">
        <v>15</v>
      </c>
      <c r="D61" s="60">
        <v>10</v>
      </c>
      <c r="E61" s="60">
        <v>13</v>
      </c>
      <c r="F61" s="27">
        <v>12</v>
      </c>
    </row>
    <row r="62" spans="1:6" ht="18" customHeight="1" x14ac:dyDescent="0.25">
      <c r="A62" s="1" t="s">
        <v>154</v>
      </c>
      <c r="B62" s="60">
        <v>10</v>
      </c>
      <c r="C62" s="60">
        <v>8</v>
      </c>
      <c r="D62" s="60">
        <v>8</v>
      </c>
      <c r="E62" s="60">
        <v>8</v>
      </c>
      <c r="F62" s="27">
        <v>8</v>
      </c>
    </row>
    <row r="63" spans="1:6" ht="18" customHeight="1" x14ac:dyDescent="0.25">
      <c r="A63" s="59" t="s">
        <v>156</v>
      </c>
      <c r="B63" s="60">
        <v>57</v>
      </c>
      <c r="C63" s="60">
        <v>70</v>
      </c>
      <c r="D63" s="60">
        <v>47</v>
      </c>
      <c r="E63" s="60">
        <v>54</v>
      </c>
      <c r="F63" s="27">
        <v>24</v>
      </c>
    </row>
    <row r="64" spans="1:6" ht="18" customHeight="1" x14ac:dyDescent="0.25">
      <c r="A64" s="59" t="s">
        <v>440</v>
      </c>
      <c r="B64" s="60">
        <v>0</v>
      </c>
      <c r="C64" s="60">
        <v>0</v>
      </c>
      <c r="D64" s="60">
        <v>0</v>
      </c>
      <c r="E64" s="60">
        <v>0</v>
      </c>
      <c r="F64" s="27">
        <v>1</v>
      </c>
    </row>
    <row r="65" spans="1:6" ht="18" customHeight="1" x14ac:dyDescent="0.25">
      <c r="A65" s="59" t="s">
        <v>158</v>
      </c>
      <c r="B65" s="60">
        <v>18</v>
      </c>
      <c r="C65" s="60">
        <v>25</v>
      </c>
      <c r="D65" s="60">
        <v>35</v>
      </c>
      <c r="E65" s="60">
        <v>2</v>
      </c>
      <c r="F65" s="27">
        <v>0</v>
      </c>
    </row>
    <row r="66" spans="1:6" ht="18" customHeight="1" x14ac:dyDescent="0.25">
      <c r="A66" s="59" t="s">
        <v>159</v>
      </c>
      <c r="B66" s="60">
        <v>23</v>
      </c>
      <c r="C66" s="60">
        <v>30</v>
      </c>
      <c r="D66" s="60">
        <v>24</v>
      </c>
      <c r="E66" s="60">
        <v>23</v>
      </c>
      <c r="F66" s="27">
        <v>28</v>
      </c>
    </row>
    <row r="67" spans="1:6" ht="18" customHeight="1" x14ac:dyDescent="0.25">
      <c r="A67" s="59" t="s">
        <v>441</v>
      </c>
      <c r="B67" s="60">
        <v>0</v>
      </c>
      <c r="C67" s="60">
        <v>0</v>
      </c>
      <c r="D67" s="60">
        <v>0</v>
      </c>
      <c r="E67" s="60">
        <v>0</v>
      </c>
      <c r="F67" s="27">
        <v>2</v>
      </c>
    </row>
    <row r="68" spans="1:6" ht="18" customHeight="1" x14ac:dyDescent="0.25">
      <c r="A68" s="59" t="s">
        <v>160</v>
      </c>
      <c r="B68" s="60">
        <v>0</v>
      </c>
      <c r="C68" s="60">
        <v>0</v>
      </c>
      <c r="D68" s="60">
        <v>4</v>
      </c>
      <c r="E68" s="60">
        <v>2</v>
      </c>
      <c r="F68" s="27">
        <v>0</v>
      </c>
    </row>
    <row r="69" spans="1:6" ht="18" customHeight="1" x14ac:dyDescent="0.25">
      <c r="A69" s="59" t="s">
        <v>442</v>
      </c>
      <c r="B69" s="60">
        <v>0</v>
      </c>
      <c r="C69" s="60">
        <v>0</v>
      </c>
      <c r="D69" s="60">
        <v>0</v>
      </c>
      <c r="E69" s="60">
        <v>0</v>
      </c>
      <c r="F69" s="27">
        <v>1</v>
      </c>
    </row>
    <row r="70" spans="1:6" ht="18" customHeight="1" x14ac:dyDescent="0.25">
      <c r="A70" s="1" t="s">
        <v>443</v>
      </c>
      <c r="B70" s="60">
        <v>7</v>
      </c>
      <c r="C70" s="60">
        <v>1</v>
      </c>
      <c r="D70" s="60">
        <v>5</v>
      </c>
      <c r="E70" s="60">
        <v>0</v>
      </c>
      <c r="F70" s="27">
        <v>2</v>
      </c>
    </row>
    <row r="71" spans="1:6" ht="18" customHeight="1" x14ac:dyDescent="0.25">
      <c r="A71" s="59" t="s">
        <v>327</v>
      </c>
      <c r="B71" s="60">
        <v>0</v>
      </c>
      <c r="C71" s="60">
        <v>0</v>
      </c>
      <c r="D71" s="60">
        <v>0</v>
      </c>
      <c r="E71" s="60">
        <v>3</v>
      </c>
      <c r="F71" s="27">
        <v>1</v>
      </c>
    </row>
    <row r="72" spans="1:6" ht="18" customHeight="1" x14ac:dyDescent="0.25">
      <c r="A72" s="59" t="s">
        <v>166</v>
      </c>
      <c r="B72" s="60">
        <v>7</v>
      </c>
      <c r="C72" s="60">
        <v>4</v>
      </c>
      <c r="D72" s="60">
        <v>0</v>
      </c>
      <c r="E72" s="60">
        <v>28</v>
      </c>
      <c r="F72" s="27">
        <v>0</v>
      </c>
    </row>
    <row r="73" spans="1:6" ht="18" customHeight="1" x14ac:dyDescent="0.25">
      <c r="A73" s="59" t="s">
        <v>167</v>
      </c>
      <c r="B73" s="60">
        <v>20</v>
      </c>
      <c r="C73" s="60">
        <v>23</v>
      </c>
      <c r="D73" s="60">
        <v>23</v>
      </c>
      <c r="E73" s="60">
        <v>0</v>
      </c>
      <c r="F73" s="27">
        <v>28</v>
      </c>
    </row>
    <row r="74" spans="1:6" ht="18" customHeight="1" x14ac:dyDescent="0.25">
      <c r="A74" s="28" t="s">
        <v>168</v>
      </c>
      <c r="B74" s="60">
        <v>0</v>
      </c>
      <c r="C74" s="60">
        <v>0</v>
      </c>
      <c r="D74" s="60">
        <v>7</v>
      </c>
      <c r="E74" s="60">
        <v>17</v>
      </c>
      <c r="F74" s="27">
        <v>11</v>
      </c>
    </row>
    <row r="75" spans="1:6" ht="18" customHeight="1" x14ac:dyDescent="0.25">
      <c r="A75" s="1" t="s">
        <v>170</v>
      </c>
      <c r="B75" s="60">
        <v>23</v>
      </c>
      <c r="C75" s="60">
        <v>13</v>
      </c>
      <c r="D75" s="60">
        <v>4</v>
      </c>
      <c r="E75" s="60">
        <v>6</v>
      </c>
      <c r="F75" s="27">
        <v>13</v>
      </c>
    </row>
    <row r="76" spans="1:6" ht="18" customHeight="1" x14ac:dyDescent="0.25">
      <c r="A76" s="59" t="s">
        <v>172</v>
      </c>
      <c r="B76" s="60">
        <v>17</v>
      </c>
      <c r="C76" s="60">
        <v>23</v>
      </c>
      <c r="D76" s="60">
        <v>9</v>
      </c>
      <c r="E76" s="60">
        <v>14</v>
      </c>
      <c r="F76" s="27">
        <v>24</v>
      </c>
    </row>
    <row r="77" spans="1:6" ht="18" customHeight="1" x14ac:dyDescent="0.25">
      <c r="A77" s="1" t="s">
        <v>173</v>
      </c>
      <c r="B77" s="60">
        <v>0</v>
      </c>
      <c r="C77" s="60">
        <v>0</v>
      </c>
      <c r="D77" s="60">
        <v>0</v>
      </c>
      <c r="E77" s="60">
        <v>0</v>
      </c>
      <c r="F77" s="27">
        <v>17</v>
      </c>
    </row>
    <row r="78" spans="1:6" ht="18" customHeight="1" x14ac:dyDescent="0.25">
      <c r="A78" s="1" t="s">
        <v>176</v>
      </c>
      <c r="B78" s="60">
        <v>10</v>
      </c>
      <c r="C78" s="60">
        <v>12</v>
      </c>
      <c r="D78" s="60">
        <v>12</v>
      </c>
      <c r="E78" s="60">
        <v>17</v>
      </c>
      <c r="F78" s="27">
        <v>0</v>
      </c>
    </row>
    <row r="79" spans="1:6" ht="18" customHeight="1" x14ac:dyDescent="0.25">
      <c r="A79" s="1" t="s">
        <v>177</v>
      </c>
      <c r="B79" s="60">
        <v>21</v>
      </c>
      <c r="C79" s="60">
        <v>17</v>
      </c>
      <c r="D79" s="60">
        <v>30</v>
      </c>
      <c r="E79" s="60">
        <v>25</v>
      </c>
      <c r="F79" s="27">
        <v>17</v>
      </c>
    </row>
    <row r="80" spans="1:6" ht="18" customHeight="1" x14ac:dyDescent="0.25">
      <c r="A80" s="1" t="s">
        <v>178</v>
      </c>
      <c r="B80" s="60">
        <v>4</v>
      </c>
      <c r="C80" s="60">
        <v>0</v>
      </c>
      <c r="D80" s="60">
        <v>0</v>
      </c>
      <c r="E80" s="60">
        <v>0</v>
      </c>
      <c r="F80" s="27">
        <v>0</v>
      </c>
    </row>
    <row r="81" spans="1:6" ht="18" customHeight="1" x14ac:dyDescent="0.25">
      <c r="A81" s="1" t="s">
        <v>444</v>
      </c>
      <c r="B81" s="60">
        <v>29</v>
      </c>
      <c r="C81" s="60">
        <v>30</v>
      </c>
      <c r="D81" s="60">
        <v>14</v>
      </c>
      <c r="E81" s="60">
        <v>7</v>
      </c>
      <c r="F81" s="27">
        <v>0</v>
      </c>
    </row>
    <row r="82" spans="1:6" ht="18" customHeight="1" x14ac:dyDescent="0.25">
      <c r="A82" s="59" t="s">
        <v>445</v>
      </c>
      <c r="B82" s="60">
        <v>17</v>
      </c>
      <c r="C82" s="60">
        <v>1</v>
      </c>
      <c r="D82" s="60">
        <v>0</v>
      </c>
      <c r="E82" s="60">
        <v>15</v>
      </c>
      <c r="F82" s="27">
        <v>0</v>
      </c>
    </row>
    <row r="83" spans="1:6" ht="18" customHeight="1" x14ac:dyDescent="0.25">
      <c r="A83" s="1" t="s">
        <v>446</v>
      </c>
      <c r="B83" s="60">
        <v>0</v>
      </c>
      <c r="C83" s="60">
        <v>3</v>
      </c>
      <c r="D83" s="60">
        <v>1</v>
      </c>
      <c r="E83" s="60">
        <v>5</v>
      </c>
      <c r="F83" s="27">
        <v>10</v>
      </c>
    </row>
    <row r="84" spans="1:6" ht="18" customHeight="1" x14ac:dyDescent="0.25">
      <c r="A84" s="59" t="s">
        <v>181</v>
      </c>
      <c r="B84" s="60">
        <v>3</v>
      </c>
      <c r="C84" s="60">
        <v>5</v>
      </c>
      <c r="D84" s="60">
        <v>7</v>
      </c>
      <c r="E84" s="60">
        <v>11</v>
      </c>
      <c r="F84" s="27">
        <v>8</v>
      </c>
    </row>
    <row r="85" spans="1:6" ht="18" customHeight="1" x14ac:dyDescent="0.25">
      <c r="A85" s="59" t="s">
        <v>447</v>
      </c>
      <c r="B85" s="60">
        <v>1</v>
      </c>
      <c r="C85" s="60">
        <v>0</v>
      </c>
      <c r="D85" s="60">
        <v>0</v>
      </c>
      <c r="E85" s="60">
        <v>0</v>
      </c>
      <c r="F85" s="27">
        <v>0</v>
      </c>
    </row>
    <row r="86" spans="1:6" ht="18" customHeight="1" x14ac:dyDescent="0.25">
      <c r="A86" s="59" t="s">
        <v>448</v>
      </c>
      <c r="B86" s="60">
        <v>0</v>
      </c>
      <c r="C86" s="60">
        <v>0</v>
      </c>
      <c r="D86" s="60">
        <v>1</v>
      </c>
      <c r="E86" s="60">
        <v>0</v>
      </c>
      <c r="F86" s="27">
        <v>0</v>
      </c>
    </row>
    <row r="87" spans="1:6" ht="18" customHeight="1" x14ac:dyDescent="0.25">
      <c r="A87" s="59" t="s">
        <v>182</v>
      </c>
      <c r="B87" s="60">
        <v>5</v>
      </c>
      <c r="C87" s="60">
        <v>4</v>
      </c>
      <c r="D87" s="60">
        <v>14</v>
      </c>
      <c r="E87" s="60">
        <v>5</v>
      </c>
      <c r="F87" s="27">
        <v>1</v>
      </c>
    </row>
    <row r="88" spans="1:6" ht="18" customHeight="1" x14ac:dyDescent="0.25">
      <c r="A88" s="59" t="s">
        <v>183</v>
      </c>
      <c r="B88" s="60">
        <v>9</v>
      </c>
      <c r="C88" s="60">
        <v>6</v>
      </c>
      <c r="D88" s="60">
        <v>2</v>
      </c>
      <c r="E88" s="60">
        <v>1</v>
      </c>
      <c r="F88" s="27">
        <v>0</v>
      </c>
    </row>
    <row r="89" spans="1:6" ht="18" customHeight="1" x14ac:dyDescent="0.25">
      <c r="A89" s="1" t="s">
        <v>184</v>
      </c>
      <c r="B89" s="60">
        <v>0</v>
      </c>
      <c r="C89" s="60">
        <v>0</v>
      </c>
      <c r="D89" s="60">
        <v>1</v>
      </c>
      <c r="E89" s="60">
        <v>5</v>
      </c>
      <c r="F89" s="27">
        <v>0</v>
      </c>
    </row>
    <row r="90" spans="1:6" ht="18" customHeight="1" x14ac:dyDescent="0.25">
      <c r="A90" s="59" t="s">
        <v>185</v>
      </c>
      <c r="B90" s="60">
        <v>25</v>
      </c>
      <c r="C90" s="60">
        <v>22</v>
      </c>
      <c r="D90" s="60">
        <v>23</v>
      </c>
      <c r="E90" s="60">
        <v>14</v>
      </c>
      <c r="F90" s="27">
        <v>18</v>
      </c>
    </row>
    <row r="91" spans="1:6" ht="18" customHeight="1" x14ac:dyDescent="0.25">
      <c r="A91" s="59" t="s">
        <v>449</v>
      </c>
      <c r="B91" s="60">
        <v>0</v>
      </c>
      <c r="C91" s="60">
        <v>0</v>
      </c>
      <c r="D91" s="60">
        <v>3</v>
      </c>
      <c r="E91" s="60">
        <v>0</v>
      </c>
      <c r="F91" s="27">
        <v>0</v>
      </c>
    </row>
    <row r="92" spans="1:6" ht="18" customHeight="1" x14ac:dyDescent="0.25">
      <c r="A92" s="59" t="s">
        <v>450</v>
      </c>
      <c r="B92" s="60">
        <v>2</v>
      </c>
      <c r="C92" s="60">
        <v>0</v>
      </c>
      <c r="D92" s="60">
        <v>0</v>
      </c>
      <c r="E92" s="60">
        <v>2</v>
      </c>
      <c r="F92" s="27">
        <v>1</v>
      </c>
    </row>
    <row r="93" spans="1:6" ht="18" customHeight="1" x14ac:dyDescent="0.25">
      <c r="A93" s="59" t="s">
        <v>188</v>
      </c>
      <c r="B93" s="60">
        <v>59</v>
      </c>
      <c r="C93" s="60">
        <v>56</v>
      </c>
      <c r="D93" s="60">
        <v>48</v>
      </c>
      <c r="E93" s="60">
        <v>55</v>
      </c>
      <c r="F93" s="27">
        <v>52</v>
      </c>
    </row>
    <row r="94" spans="1:6" ht="18" customHeight="1" x14ac:dyDescent="0.25">
      <c r="A94" s="59" t="s">
        <v>451</v>
      </c>
      <c r="B94" s="60">
        <v>23</v>
      </c>
      <c r="C94" s="60">
        <v>16</v>
      </c>
      <c r="D94" s="60">
        <v>14</v>
      </c>
      <c r="E94" s="60">
        <v>9</v>
      </c>
      <c r="F94" s="27">
        <v>17</v>
      </c>
    </row>
    <row r="95" spans="1:6" ht="18" customHeight="1" x14ac:dyDescent="0.25">
      <c r="A95" s="59" t="s">
        <v>452</v>
      </c>
      <c r="B95" s="60">
        <v>41</v>
      </c>
      <c r="C95" s="60">
        <v>53</v>
      </c>
      <c r="D95" s="60">
        <v>55</v>
      </c>
      <c r="E95" s="60">
        <v>31</v>
      </c>
      <c r="F95" s="27">
        <v>33</v>
      </c>
    </row>
    <row r="96" spans="1:6" ht="18" customHeight="1" x14ac:dyDescent="0.25">
      <c r="A96" s="59" t="s">
        <v>191</v>
      </c>
      <c r="B96" s="60">
        <v>0</v>
      </c>
      <c r="C96" s="60">
        <v>0</v>
      </c>
      <c r="D96" s="60">
        <v>0</v>
      </c>
      <c r="E96" s="60">
        <v>31</v>
      </c>
      <c r="F96" s="27">
        <v>34</v>
      </c>
    </row>
    <row r="97" spans="1:6" ht="18" customHeight="1" x14ac:dyDescent="0.25">
      <c r="A97" s="59" t="s">
        <v>195</v>
      </c>
      <c r="B97" s="60">
        <v>9</v>
      </c>
      <c r="C97" s="60">
        <v>8</v>
      </c>
      <c r="D97" s="60">
        <v>10</v>
      </c>
      <c r="E97" s="60">
        <v>12</v>
      </c>
      <c r="F97" s="27">
        <v>2</v>
      </c>
    </row>
    <row r="98" spans="1:6" ht="18" customHeight="1" x14ac:dyDescent="0.25">
      <c r="A98" s="1" t="s">
        <v>196</v>
      </c>
      <c r="B98" s="60">
        <v>55</v>
      </c>
      <c r="C98" s="60">
        <v>49</v>
      </c>
      <c r="D98" s="60">
        <v>48</v>
      </c>
      <c r="E98" s="60">
        <v>41</v>
      </c>
      <c r="F98" s="27">
        <v>43</v>
      </c>
    </row>
    <row r="99" spans="1:6" ht="18" customHeight="1" x14ac:dyDescent="0.25">
      <c r="A99" s="59" t="s">
        <v>453</v>
      </c>
      <c r="B99" s="60">
        <v>18</v>
      </c>
      <c r="C99" s="60">
        <v>12</v>
      </c>
      <c r="D99" s="60">
        <v>10</v>
      </c>
      <c r="E99" s="60">
        <v>1</v>
      </c>
      <c r="F99" s="27">
        <v>0</v>
      </c>
    </row>
    <row r="100" spans="1:6" ht="18" customHeight="1" x14ac:dyDescent="0.25">
      <c r="A100" s="59" t="s">
        <v>199</v>
      </c>
      <c r="B100" s="60">
        <v>0</v>
      </c>
      <c r="C100" s="60">
        <v>0</v>
      </c>
      <c r="D100" s="60">
        <v>4</v>
      </c>
      <c r="E100" s="60">
        <v>4</v>
      </c>
      <c r="F100" s="27">
        <v>4</v>
      </c>
    </row>
    <row r="101" spans="1:6" ht="18" customHeight="1" x14ac:dyDescent="0.25">
      <c r="A101" s="1" t="s">
        <v>200</v>
      </c>
      <c r="B101" s="60">
        <v>42</v>
      </c>
      <c r="C101" s="60">
        <v>36</v>
      </c>
      <c r="D101" s="60">
        <v>37</v>
      </c>
      <c r="E101" s="60">
        <v>40</v>
      </c>
      <c r="F101" s="27">
        <v>42</v>
      </c>
    </row>
    <row r="102" spans="1:6" ht="18" customHeight="1" x14ac:dyDescent="0.25">
      <c r="A102" s="59" t="s">
        <v>201</v>
      </c>
      <c r="B102" s="60">
        <v>11</v>
      </c>
      <c r="C102" s="60">
        <v>24</v>
      </c>
      <c r="D102" s="60">
        <v>16</v>
      </c>
      <c r="E102" s="60">
        <v>21</v>
      </c>
      <c r="F102" s="27">
        <v>24</v>
      </c>
    </row>
    <row r="103" spans="1:6" ht="18" customHeight="1" x14ac:dyDescent="0.25">
      <c r="A103" s="59" t="s">
        <v>454</v>
      </c>
      <c r="B103" s="60">
        <v>3</v>
      </c>
      <c r="C103" s="60">
        <v>5</v>
      </c>
      <c r="D103" s="60">
        <v>5</v>
      </c>
      <c r="E103" s="60">
        <v>4</v>
      </c>
      <c r="F103" s="27">
        <v>4</v>
      </c>
    </row>
    <row r="104" spans="1:6" ht="18" customHeight="1" x14ac:dyDescent="0.25">
      <c r="A104" s="59" t="s">
        <v>206</v>
      </c>
      <c r="B104" s="60">
        <v>46</v>
      </c>
      <c r="C104" s="60">
        <v>49</v>
      </c>
      <c r="D104" s="60">
        <v>51</v>
      </c>
      <c r="E104" s="60">
        <v>42</v>
      </c>
      <c r="F104" s="27">
        <v>48</v>
      </c>
    </row>
    <row r="105" spans="1:6" ht="18" customHeight="1" x14ac:dyDescent="0.25">
      <c r="A105" s="59" t="s">
        <v>207</v>
      </c>
      <c r="B105" s="60">
        <v>8</v>
      </c>
      <c r="C105" s="60">
        <v>0</v>
      </c>
      <c r="D105" s="60">
        <v>0</v>
      </c>
      <c r="E105" s="60">
        <v>0</v>
      </c>
      <c r="F105" s="27">
        <v>0</v>
      </c>
    </row>
    <row r="106" spans="1:6" ht="18" customHeight="1" x14ac:dyDescent="0.25">
      <c r="A106" s="59" t="s">
        <v>208</v>
      </c>
      <c r="B106" s="60">
        <v>0</v>
      </c>
      <c r="C106" s="60">
        <v>0</v>
      </c>
      <c r="D106" s="60">
        <v>5</v>
      </c>
      <c r="E106" s="60">
        <v>0</v>
      </c>
      <c r="F106" s="27">
        <v>4</v>
      </c>
    </row>
    <row r="107" spans="1:6" ht="18" customHeight="1" x14ac:dyDescent="0.25">
      <c r="A107" s="1" t="s">
        <v>209</v>
      </c>
      <c r="B107" s="60">
        <v>10</v>
      </c>
      <c r="C107" s="60">
        <v>0</v>
      </c>
      <c r="D107" s="60">
        <v>0</v>
      </c>
      <c r="E107" s="60">
        <v>0</v>
      </c>
      <c r="F107" s="27">
        <v>2</v>
      </c>
    </row>
    <row r="108" spans="1:6" ht="18" customHeight="1" x14ac:dyDescent="0.25">
      <c r="A108" s="1" t="s">
        <v>210</v>
      </c>
      <c r="B108" s="60">
        <v>4</v>
      </c>
      <c r="C108" s="60">
        <v>0</v>
      </c>
      <c r="D108" s="60">
        <v>0</v>
      </c>
      <c r="E108" s="60">
        <v>0</v>
      </c>
      <c r="F108" s="27">
        <v>3</v>
      </c>
    </row>
    <row r="109" spans="1:6" ht="18" customHeight="1" x14ac:dyDescent="0.25">
      <c r="A109" s="59" t="s">
        <v>211</v>
      </c>
      <c r="B109" s="60">
        <v>49</v>
      </c>
      <c r="C109" s="60">
        <v>57</v>
      </c>
      <c r="D109" s="60">
        <v>48</v>
      </c>
      <c r="E109" s="60">
        <v>55</v>
      </c>
      <c r="F109" s="27">
        <v>61</v>
      </c>
    </row>
    <row r="110" spans="1:6" ht="18" customHeight="1" x14ac:dyDescent="0.25">
      <c r="A110" s="1" t="s">
        <v>203</v>
      </c>
      <c r="B110" s="60">
        <v>0</v>
      </c>
      <c r="C110" s="60">
        <v>0</v>
      </c>
      <c r="D110" s="60">
        <v>0</v>
      </c>
      <c r="E110" s="60">
        <v>0</v>
      </c>
      <c r="F110" s="27">
        <v>8</v>
      </c>
    </row>
    <row r="111" spans="1:6" ht="18" customHeight="1" x14ac:dyDescent="0.25">
      <c r="A111" s="1" t="s">
        <v>204</v>
      </c>
      <c r="B111" s="60">
        <v>0</v>
      </c>
      <c r="C111" s="60">
        <v>0</v>
      </c>
      <c r="D111" s="60">
        <v>12</v>
      </c>
      <c r="E111" s="60">
        <v>0</v>
      </c>
      <c r="F111" s="27">
        <v>10</v>
      </c>
    </row>
    <row r="112" spans="1:6" ht="18" customHeight="1" x14ac:dyDescent="0.25">
      <c r="A112" s="1" t="s">
        <v>205</v>
      </c>
      <c r="B112" s="60">
        <v>8</v>
      </c>
      <c r="C112" s="60">
        <v>1</v>
      </c>
      <c r="D112" s="60">
        <v>0</v>
      </c>
      <c r="E112" s="60">
        <v>0</v>
      </c>
      <c r="F112" s="27">
        <v>9</v>
      </c>
    </row>
    <row r="113" spans="1:6" ht="18" customHeight="1" x14ac:dyDescent="0.25">
      <c r="A113" s="1" t="s">
        <v>213</v>
      </c>
      <c r="B113" s="60">
        <v>0</v>
      </c>
      <c r="C113" s="60">
        <v>0</v>
      </c>
      <c r="D113" s="60">
        <v>23</v>
      </c>
      <c r="E113" s="60">
        <v>0</v>
      </c>
      <c r="F113" s="27">
        <v>0</v>
      </c>
    </row>
    <row r="114" spans="1:6" ht="18" customHeight="1" x14ac:dyDescent="0.25">
      <c r="A114" s="1" t="s">
        <v>214</v>
      </c>
      <c r="B114" s="60">
        <v>24</v>
      </c>
      <c r="C114" s="60">
        <v>10</v>
      </c>
      <c r="D114" s="60">
        <v>16</v>
      </c>
      <c r="E114" s="60">
        <v>21</v>
      </c>
      <c r="F114" s="27">
        <v>9</v>
      </c>
    </row>
    <row r="115" spans="1:6" ht="18" customHeight="1" x14ac:dyDescent="0.25">
      <c r="A115" s="1" t="s">
        <v>217</v>
      </c>
      <c r="B115" s="60">
        <v>0</v>
      </c>
      <c r="C115" s="60">
        <v>0</v>
      </c>
      <c r="D115" s="60">
        <v>0</v>
      </c>
      <c r="E115" s="60">
        <v>0</v>
      </c>
      <c r="F115" s="27">
        <v>2</v>
      </c>
    </row>
    <row r="116" spans="1:6" ht="18" customHeight="1" x14ac:dyDescent="0.25">
      <c r="A116" s="1" t="s">
        <v>215</v>
      </c>
      <c r="B116" s="60">
        <v>14</v>
      </c>
      <c r="C116" s="60">
        <v>0</v>
      </c>
      <c r="D116" s="60">
        <v>0</v>
      </c>
      <c r="E116" s="60">
        <v>0</v>
      </c>
      <c r="F116" s="27">
        <v>9</v>
      </c>
    </row>
    <row r="117" spans="1:6" ht="18" customHeight="1" x14ac:dyDescent="0.25">
      <c r="A117" s="1" t="s">
        <v>216</v>
      </c>
      <c r="B117" s="60">
        <v>8</v>
      </c>
      <c r="C117" s="60">
        <v>16</v>
      </c>
      <c r="D117" s="60">
        <v>14</v>
      </c>
      <c r="E117" s="60">
        <v>19</v>
      </c>
      <c r="F117" s="27">
        <v>18</v>
      </c>
    </row>
    <row r="118" spans="1:6" ht="18" customHeight="1" x14ac:dyDescent="0.25">
      <c r="A118" s="1" t="s">
        <v>218</v>
      </c>
      <c r="B118" s="60">
        <v>0</v>
      </c>
      <c r="C118" s="60">
        <v>0</v>
      </c>
      <c r="D118" s="60">
        <v>0</v>
      </c>
      <c r="E118" s="60">
        <v>0</v>
      </c>
      <c r="F118" s="27">
        <v>28</v>
      </c>
    </row>
    <row r="119" spans="1:6" ht="18" customHeight="1" x14ac:dyDescent="0.25">
      <c r="A119" s="1" t="s">
        <v>455</v>
      </c>
      <c r="B119" s="60">
        <v>9</v>
      </c>
      <c r="C119" s="60">
        <v>0</v>
      </c>
      <c r="D119" s="60">
        <v>0</v>
      </c>
      <c r="E119" s="60">
        <v>0</v>
      </c>
      <c r="F119" s="27">
        <v>0</v>
      </c>
    </row>
    <row r="120" spans="1:6" ht="18" customHeight="1" x14ac:dyDescent="0.25">
      <c r="A120" s="59" t="s">
        <v>219</v>
      </c>
      <c r="B120" s="60">
        <v>39</v>
      </c>
      <c r="C120" s="60">
        <v>40</v>
      </c>
      <c r="D120" s="60">
        <v>48</v>
      </c>
      <c r="E120" s="60">
        <v>69</v>
      </c>
      <c r="F120" s="27">
        <v>31</v>
      </c>
    </row>
    <row r="121" spans="1:6" ht="18" customHeight="1" x14ac:dyDescent="0.25">
      <c r="A121" s="59" t="s">
        <v>222</v>
      </c>
      <c r="B121" s="60">
        <v>77</v>
      </c>
      <c r="C121" s="60">
        <v>75</v>
      </c>
      <c r="D121" s="60">
        <v>81</v>
      </c>
      <c r="E121" s="60">
        <v>71</v>
      </c>
      <c r="F121" s="27">
        <v>0</v>
      </c>
    </row>
    <row r="122" spans="1:6" ht="18" customHeight="1" x14ac:dyDescent="0.25">
      <c r="A122" s="59" t="s">
        <v>223</v>
      </c>
      <c r="B122" s="60">
        <v>13</v>
      </c>
      <c r="C122" s="60">
        <v>30</v>
      </c>
      <c r="D122" s="60">
        <v>10</v>
      </c>
      <c r="E122" s="60">
        <v>0</v>
      </c>
      <c r="F122" s="27">
        <v>1</v>
      </c>
    </row>
    <row r="123" spans="1:6" ht="18" customHeight="1" x14ac:dyDescent="0.25">
      <c r="A123" s="59" t="s">
        <v>224</v>
      </c>
      <c r="B123" s="60">
        <v>30</v>
      </c>
      <c r="C123" s="60">
        <v>21</v>
      </c>
      <c r="D123" s="60">
        <v>18</v>
      </c>
      <c r="E123" s="60">
        <v>0</v>
      </c>
      <c r="F123" s="27">
        <v>24</v>
      </c>
    </row>
    <row r="124" spans="1:6" ht="18" customHeight="1" x14ac:dyDescent="0.25">
      <c r="A124" s="59" t="s">
        <v>225</v>
      </c>
      <c r="B124" s="60">
        <v>0</v>
      </c>
      <c r="C124" s="60">
        <v>0</v>
      </c>
      <c r="D124" s="60">
        <v>0</v>
      </c>
      <c r="E124" s="60">
        <v>142</v>
      </c>
      <c r="F124" s="27">
        <v>227</v>
      </c>
    </row>
    <row r="125" spans="1:6" ht="18" customHeight="1" x14ac:dyDescent="0.25">
      <c r="A125" s="59" t="s">
        <v>226</v>
      </c>
      <c r="B125" s="60">
        <v>0</v>
      </c>
      <c r="C125" s="60">
        <v>0</v>
      </c>
      <c r="D125" s="60">
        <v>0</v>
      </c>
      <c r="E125" s="60">
        <v>132</v>
      </c>
      <c r="F125" s="27">
        <v>65</v>
      </c>
    </row>
    <row r="126" spans="1:6" ht="18" customHeight="1" x14ac:dyDescent="0.25">
      <c r="A126" s="59" t="s">
        <v>227</v>
      </c>
      <c r="B126" s="60">
        <v>0</v>
      </c>
      <c r="C126" s="60">
        <v>0</v>
      </c>
      <c r="D126" s="60">
        <v>0</v>
      </c>
      <c r="E126" s="60">
        <v>115</v>
      </c>
      <c r="F126" s="27">
        <v>64</v>
      </c>
    </row>
    <row r="127" spans="1:6" ht="18" customHeight="1" x14ac:dyDescent="0.25">
      <c r="A127" s="59" t="s">
        <v>228</v>
      </c>
      <c r="B127" s="60">
        <v>0</v>
      </c>
      <c r="C127" s="60">
        <v>0</v>
      </c>
      <c r="D127" s="60">
        <v>0</v>
      </c>
      <c r="E127" s="60">
        <v>57</v>
      </c>
      <c r="F127" s="27">
        <v>23</v>
      </c>
    </row>
    <row r="128" spans="1:6" ht="18" customHeight="1" x14ac:dyDescent="0.25">
      <c r="A128" s="59" t="s">
        <v>229</v>
      </c>
      <c r="B128" s="60">
        <v>0</v>
      </c>
      <c r="C128" s="60">
        <v>0</v>
      </c>
      <c r="D128" s="60">
        <v>1</v>
      </c>
      <c r="E128" s="60">
        <v>18</v>
      </c>
      <c r="F128" s="27">
        <v>13</v>
      </c>
    </row>
    <row r="129" spans="1:6" ht="18" customHeight="1" x14ac:dyDescent="0.25">
      <c r="A129" s="1" t="s">
        <v>230</v>
      </c>
      <c r="B129" s="60">
        <v>11</v>
      </c>
      <c r="C129" s="60">
        <v>6</v>
      </c>
      <c r="D129" s="60">
        <v>1</v>
      </c>
      <c r="E129" s="60">
        <v>0</v>
      </c>
      <c r="F129" s="27">
        <v>1</v>
      </c>
    </row>
    <row r="130" spans="1:6" ht="18" customHeight="1" x14ac:dyDescent="0.25">
      <c r="A130" s="1" t="s">
        <v>231</v>
      </c>
      <c r="B130" s="60">
        <v>19</v>
      </c>
      <c r="C130" s="60">
        <v>25</v>
      </c>
      <c r="D130" s="60">
        <v>27</v>
      </c>
      <c r="E130" s="60">
        <v>17</v>
      </c>
      <c r="F130" s="27">
        <v>0</v>
      </c>
    </row>
    <row r="131" spans="1:6" ht="18" customHeight="1" x14ac:dyDescent="0.25">
      <c r="A131" s="1" t="s">
        <v>232</v>
      </c>
      <c r="B131" s="60">
        <v>0</v>
      </c>
      <c r="C131" s="60">
        <v>0</v>
      </c>
      <c r="D131" s="60">
        <v>0</v>
      </c>
      <c r="E131" s="60">
        <v>0</v>
      </c>
      <c r="F131" s="27">
        <v>19</v>
      </c>
    </row>
    <row r="132" spans="1:6" ht="18" customHeight="1" x14ac:dyDescent="0.25">
      <c r="A132" s="59" t="s">
        <v>233</v>
      </c>
      <c r="B132" s="60">
        <v>10</v>
      </c>
      <c r="C132" s="60">
        <v>7</v>
      </c>
      <c r="D132" s="60">
        <v>11</v>
      </c>
      <c r="E132" s="60">
        <v>11</v>
      </c>
      <c r="F132" s="27">
        <v>0</v>
      </c>
    </row>
    <row r="133" spans="1:6" ht="18" customHeight="1" x14ac:dyDescent="0.25">
      <c r="A133" s="59" t="s">
        <v>234</v>
      </c>
      <c r="B133" s="60">
        <v>12</v>
      </c>
      <c r="C133" s="60">
        <v>14</v>
      </c>
      <c r="D133" s="60">
        <v>19</v>
      </c>
      <c r="E133" s="60">
        <v>16</v>
      </c>
      <c r="F133" s="27">
        <v>9</v>
      </c>
    </row>
    <row r="134" spans="1:6" ht="18" customHeight="1" x14ac:dyDescent="0.25">
      <c r="A134" s="1" t="s">
        <v>238</v>
      </c>
      <c r="B134" s="60">
        <v>44</v>
      </c>
      <c r="C134" s="60">
        <v>27</v>
      </c>
      <c r="D134" s="60">
        <v>13</v>
      </c>
      <c r="E134" s="60">
        <v>4</v>
      </c>
      <c r="F134" s="27">
        <v>7</v>
      </c>
    </row>
    <row r="135" spans="1:6" ht="18" customHeight="1" x14ac:dyDescent="0.25">
      <c r="A135" s="1" t="s">
        <v>239</v>
      </c>
      <c r="B135" s="60">
        <v>49</v>
      </c>
      <c r="C135" s="60">
        <v>44</v>
      </c>
      <c r="D135" s="60">
        <v>36</v>
      </c>
      <c r="E135" s="60">
        <v>37</v>
      </c>
      <c r="F135" s="27">
        <v>44</v>
      </c>
    </row>
    <row r="136" spans="1:6" ht="18" customHeight="1" x14ac:dyDescent="0.25">
      <c r="A136" s="1" t="s">
        <v>456</v>
      </c>
      <c r="B136" s="60">
        <v>8</v>
      </c>
      <c r="C136" s="60">
        <v>17</v>
      </c>
      <c r="D136" s="60">
        <v>13</v>
      </c>
      <c r="E136" s="60">
        <v>6</v>
      </c>
      <c r="F136" s="27">
        <v>16</v>
      </c>
    </row>
    <row r="137" spans="1:6" ht="18" customHeight="1" x14ac:dyDescent="0.25">
      <c r="A137" s="59" t="s">
        <v>241</v>
      </c>
      <c r="B137" s="60">
        <v>39</v>
      </c>
      <c r="C137" s="60">
        <v>37</v>
      </c>
      <c r="D137" s="60">
        <v>37</v>
      </c>
      <c r="E137" s="60">
        <v>37</v>
      </c>
      <c r="F137" s="27">
        <v>43</v>
      </c>
    </row>
    <row r="138" spans="1:6" ht="18" customHeight="1" x14ac:dyDescent="0.25">
      <c r="A138" s="59" t="s">
        <v>242</v>
      </c>
      <c r="B138" s="60">
        <v>13</v>
      </c>
      <c r="C138" s="60">
        <v>14</v>
      </c>
      <c r="D138" s="60">
        <v>14</v>
      </c>
      <c r="E138" s="60">
        <v>22</v>
      </c>
      <c r="F138" s="27">
        <v>9</v>
      </c>
    </row>
    <row r="139" spans="1:6" ht="18" customHeight="1" x14ac:dyDescent="0.25">
      <c r="A139" s="59" t="s">
        <v>243</v>
      </c>
      <c r="B139" s="60">
        <v>6</v>
      </c>
      <c r="C139" s="60">
        <v>1</v>
      </c>
      <c r="D139" s="60">
        <v>4</v>
      </c>
      <c r="E139" s="60">
        <v>6</v>
      </c>
      <c r="F139" s="27">
        <v>0</v>
      </c>
    </row>
    <row r="140" spans="1:6" ht="18" customHeight="1" x14ac:dyDescent="0.25">
      <c r="A140" s="59" t="s">
        <v>244</v>
      </c>
      <c r="B140" s="60">
        <v>0</v>
      </c>
      <c r="C140" s="60">
        <v>18</v>
      </c>
      <c r="D140" s="60">
        <v>6</v>
      </c>
      <c r="E140" s="60">
        <v>13</v>
      </c>
      <c r="F140" s="27">
        <v>8</v>
      </c>
    </row>
    <row r="141" spans="1:6" ht="18" customHeight="1" x14ac:dyDescent="0.25">
      <c r="A141" s="59" t="s">
        <v>245</v>
      </c>
      <c r="B141" s="60">
        <v>13</v>
      </c>
      <c r="C141" s="60">
        <v>0</v>
      </c>
      <c r="D141" s="60">
        <v>0</v>
      </c>
      <c r="E141" s="60">
        <v>0</v>
      </c>
      <c r="F141" s="27">
        <v>0</v>
      </c>
    </row>
    <row r="142" spans="1:6" ht="18" customHeight="1" x14ac:dyDescent="0.25">
      <c r="A142" s="1" t="s">
        <v>457</v>
      </c>
      <c r="B142" s="60">
        <v>28</v>
      </c>
      <c r="C142" s="60">
        <v>32</v>
      </c>
      <c r="D142" s="60">
        <v>25</v>
      </c>
      <c r="E142" s="60">
        <v>22</v>
      </c>
      <c r="F142" s="27">
        <v>10</v>
      </c>
    </row>
    <row r="143" spans="1:6" ht="18" customHeight="1" x14ac:dyDescent="0.25">
      <c r="A143" s="59" t="s">
        <v>252</v>
      </c>
      <c r="B143" s="60">
        <v>104</v>
      </c>
      <c r="C143" s="60">
        <v>108</v>
      </c>
      <c r="D143" s="60">
        <v>101</v>
      </c>
      <c r="E143" s="60">
        <v>37</v>
      </c>
      <c r="F143" s="27">
        <v>20</v>
      </c>
    </row>
    <row r="144" spans="1:6" ht="18" customHeight="1" x14ac:dyDescent="0.25">
      <c r="A144" s="59" t="s">
        <v>458</v>
      </c>
      <c r="B144" s="60">
        <v>0</v>
      </c>
      <c r="C144" s="60">
        <v>9</v>
      </c>
      <c r="D144" s="60">
        <v>0</v>
      </c>
      <c r="E144" s="60">
        <v>0</v>
      </c>
      <c r="F144" s="27">
        <v>0</v>
      </c>
    </row>
    <row r="145" spans="1:6" ht="18" customHeight="1" x14ac:dyDescent="0.25">
      <c r="A145" s="59" t="s">
        <v>459</v>
      </c>
      <c r="B145" s="60">
        <v>12</v>
      </c>
      <c r="C145" s="60">
        <v>21</v>
      </c>
      <c r="D145" s="60">
        <v>27</v>
      </c>
      <c r="E145" s="60">
        <v>23</v>
      </c>
      <c r="F145" s="27">
        <v>12</v>
      </c>
    </row>
    <row r="146" spans="1:6" ht="18" customHeight="1" x14ac:dyDescent="0.25">
      <c r="A146" s="1" t="s">
        <v>460</v>
      </c>
      <c r="B146" s="60">
        <v>22</v>
      </c>
      <c r="C146" s="60">
        <v>0</v>
      </c>
      <c r="D146" s="60">
        <v>17</v>
      </c>
      <c r="E146" s="60">
        <v>13</v>
      </c>
      <c r="F146" s="27">
        <v>11</v>
      </c>
    </row>
    <row r="147" spans="1:6" ht="18" customHeight="1" x14ac:dyDescent="0.25">
      <c r="A147" s="59" t="s">
        <v>461</v>
      </c>
      <c r="B147" s="60">
        <v>31</v>
      </c>
      <c r="C147" s="60">
        <v>43</v>
      </c>
      <c r="D147" s="60">
        <v>38</v>
      </c>
      <c r="E147" s="60">
        <v>25</v>
      </c>
      <c r="F147" s="27">
        <v>26</v>
      </c>
    </row>
    <row r="148" spans="1:6" ht="18" customHeight="1" x14ac:dyDescent="0.25">
      <c r="A148" s="59" t="s">
        <v>462</v>
      </c>
      <c r="B148" s="60">
        <v>0</v>
      </c>
      <c r="C148" s="60">
        <v>0</v>
      </c>
      <c r="D148" s="60">
        <v>0</v>
      </c>
      <c r="E148" s="60">
        <v>9</v>
      </c>
      <c r="F148" s="27">
        <v>13</v>
      </c>
    </row>
    <row r="149" spans="1:6" ht="18" customHeight="1" x14ac:dyDescent="0.25">
      <c r="A149" s="59" t="s">
        <v>253</v>
      </c>
      <c r="B149" s="60">
        <v>0</v>
      </c>
      <c r="C149" s="60">
        <v>0</v>
      </c>
      <c r="D149" s="60">
        <v>0</v>
      </c>
      <c r="E149" s="60">
        <v>22</v>
      </c>
      <c r="F149" s="27">
        <v>19</v>
      </c>
    </row>
    <row r="150" spans="1:6" ht="18" customHeight="1" x14ac:dyDescent="0.25">
      <c r="A150" s="1" t="s">
        <v>254</v>
      </c>
      <c r="B150" s="60">
        <v>0</v>
      </c>
      <c r="C150" s="60">
        <v>18</v>
      </c>
      <c r="D150" s="60">
        <v>0</v>
      </c>
      <c r="E150" s="60">
        <v>22</v>
      </c>
      <c r="F150" s="27">
        <v>0</v>
      </c>
    </row>
    <row r="151" spans="1:6" ht="18" customHeight="1" x14ac:dyDescent="0.25">
      <c r="A151" s="1" t="s">
        <v>463</v>
      </c>
      <c r="B151" s="60">
        <v>1</v>
      </c>
      <c r="C151" s="60">
        <v>0</v>
      </c>
      <c r="D151" s="60">
        <v>0</v>
      </c>
      <c r="E151" s="60">
        <v>0</v>
      </c>
      <c r="F151" s="27">
        <v>0</v>
      </c>
    </row>
    <row r="152" spans="1:6" ht="18" customHeight="1" x14ac:dyDescent="0.25">
      <c r="A152" s="1" t="s">
        <v>255</v>
      </c>
      <c r="B152" s="60">
        <v>3</v>
      </c>
      <c r="C152" s="60">
        <v>2</v>
      </c>
      <c r="D152" s="60">
        <v>0</v>
      </c>
      <c r="E152" s="60">
        <v>0</v>
      </c>
      <c r="F152" s="27">
        <v>0</v>
      </c>
    </row>
    <row r="153" spans="1:6" ht="18" customHeight="1" x14ac:dyDescent="0.25">
      <c r="A153" s="1" t="s">
        <v>256</v>
      </c>
      <c r="B153" s="60">
        <v>53</v>
      </c>
      <c r="C153" s="60">
        <v>49</v>
      </c>
      <c r="D153" s="60">
        <v>46</v>
      </c>
      <c r="E153" s="60">
        <v>59</v>
      </c>
      <c r="F153" s="27">
        <v>58</v>
      </c>
    </row>
    <row r="154" spans="1:6" ht="18" customHeight="1" x14ac:dyDescent="0.25">
      <c r="A154" s="1" t="s">
        <v>257</v>
      </c>
      <c r="B154" s="60">
        <v>7</v>
      </c>
      <c r="C154" s="60">
        <v>0</v>
      </c>
      <c r="D154" s="60">
        <v>0</v>
      </c>
      <c r="E154" s="60">
        <v>0</v>
      </c>
      <c r="F154" s="27">
        <v>0</v>
      </c>
    </row>
    <row r="155" spans="1:6" ht="18" customHeight="1" x14ac:dyDescent="0.25">
      <c r="A155" s="1" t="s">
        <v>464</v>
      </c>
      <c r="B155" s="60">
        <v>14</v>
      </c>
      <c r="C155" s="60">
        <v>32</v>
      </c>
      <c r="D155" s="60">
        <v>15</v>
      </c>
      <c r="E155" s="60">
        <v>21</v>
      </c>
      <c r="F155" s="27">
        <v>18</v>
      </c>
    </row>
    <row r="156" spans="1:6" ht="18" customHeight="1" x14ac:dyDescent="0.25">
      <c r="A156" s="1" t="s">
        <v>258</v>
      </c>
      <c r="B156" s="60">
        <v>37</v>
      </c>
      <c r="C156" s="60">
        <v>22</v>
      </c>
      <c r="D156" s="60">
        <v>34</v>
      </c>
      <c r="E156" s="60">
        <v>21</v>
      </c>
      <c r="F156" s="27">
        <v>12</v>
      </c>
    </row>
    <row r="157" spans="1:6" ht="18" customHeight="1" x14ac:dyDescent="0.25">
      <c r="A157" s="1" t="s">
        <v>259</v>
      </c>
      <c r="B157" s="60">
        <v>0</v>
      </c>
      <c r="C157" s="60">
        <v>5</v>
      </c>
      <c r="D157" s="60">
        <v>0</v>
      </c>
      <c r="E157" s="60">
        <v>0</v>
      </c>
      <c r="F157" s="27">
        <v>0</v>
      </c>
    </row>
    <row r="158" spans="1:6" ht="18" customHeight="1" x14ac:dyDescent="0.25">
      <c r="A158" s="59" t="s">
        <v>260</v>
      </c>
      <c r="B158" s="60">
        <v>0</v>
      </c>
      <c r="C158" s="60">
        <v>5</v>
      </c>
      <c r="D158" s="60">
        <v>1</v>
      </c>
      <c r="E158" s="60">
        <v>0</v>
      </c>
      <c r="F158" s="27">
        <v>0</v>
      </c>
    </row>
    <row r="159" spans="1:6" ht="18" customHeight="1" x14ac:dyDescent="0.25">
      <c r="A159" s="59" t="s">
        <v>261</v>
      </c>
      <c r="B159" s="60">
        <v>0</v>
      </c>
      <c r="C159" s="60">
        <v>0</v>
      </c>
      <c r="D159" s="60">
        <v>0</v>
      </c>
      <c r="E159" s="60">
        <v>0</v>
      </c>
      <c r="F159" s="27">
        <v>8</v>
      </c>
    </row>
    <row r="160" spans="1:6" ht="18" customHeight="1" x14ac:dyDescent="0.25">
      <c r="A160" s="59" t="s">
        <v>262</v>
      </c>
      <c r="B160" s="60">
        <v>2</v>
      </c>
      <c r="C160" s="60">
        <v>3</v>
      </c>
      <c r="D160" s="60">
        <v>0</v>
      </c>
      <c r="E160" s="60">
        <v>1</v>
      </c>
      <c r="F160" s="27">
        <v>2</v>
      </c>
    </row>
    <row r="161" spans="1:6" ht="18" customHeight="1" x14ac:dyDescent="0.25">
      <c r="A161" s="59" t="s">
        <v>263</v>
      </c>
      <c r="B161" s="60">
        <v>0</v>
      </c>
      <c r="C161" s="60">
        <v>3</v>
      </c>
      <c r="D161" s="60">
        <v>0</v>
      </c>
      <c r="E161" s="60">
        <v>3</v>
      </c>
      <c r="F161" s="27">
        <v>2</v>
      </c>
    </row>
    <row r="162" spans="1:6" ht="18" customHeight="1" x14ac:dyDescent="0.25">
      <c r="A162" s="59" t="s">
        <v>264</v>
      </c>
      <c r="B162" s="60">
        <v>9</v>
      </c>
      <c r="C162" s="60">
        <v>9</v>
      </c>
      <c r="D162" s="60">
        <v>2</v>
      </c>
      <c r="E162" s="60">
        <v>8</v>
      </c>
      <c r="F162" s="27">
        <v>6</v>
      </c>
    </row>
    <row r="163" spans="1:6" ht="18" customHeight="1" x14ac:dyDescent="0.25">
      <c r="A163" s="59" t="s">
        <v>465</v>
      </c>
      <c r="B163" s="60">
        <v>0</v>
      </c>
      <c r="C163" s="60">
        <v>0</v>
      </c>
      <c r="D163" s="60">
        <v>0</v>
      </c>
      <c r="E163" s="60">
        <v>0</v>
      </c>
      <c r="F163" s="27">
        <v>11</v>
      </c>
    </row>
    <row r="164" spans="1:6" ht="18" customHeight="1" x14ac:dyDescent="0.25">
      <c r="A164" s="1" t="s">
        <v>496</v>
      </c>
      <c r="B164" s="60">
        <v>14</v>
      </c>
      <c r="C164" s="60">
        <v>7</v>
      </c>
      <c r="D164" s="60">
        <v>10</v>
      </c>
      <c r="E164" s="60">
        <v>10</v>
      </c>
      <c r="F164" s="27">
        <v>0</v>
      </c>
    </row>
    <row r="165" spans="1:6" ht="18" customHeight="1" x14ac:dyDescent="0.25">
      <c r="A165" s="1" t="s">
        <v>265</v>
      </c>
      <c r="B165" s="60">
        <v>0</v>
      </c>
      <c r="C165" s="60">
        <v>0</v>
      </c>
      <c r="D165" s="60">
        <v>369</v>
      </c>
      <c r="E165" s="60">
        <v>0</v>
      </c>
      <c r="F165" s="27">
        <v>0</v>
      </c>
    </row>
    <row r="166" spans="1:6" ht="18" customHeight="1" x14ac:dyDescent="0.25">
      <c r="A166" s="59" t="s">
        <v>266</v>
      </c>
      <c r="B166" s="60">
        <v>422</v>
      </c>
      <c r="C166" s="60">
        <v>291</v>
      </c>
      <c r="D166" s="60">
        <v>60</v>
      </c>
      <c r="E166" s="60">
        <v>4</v>
      </c>
      <c r="F166" s="27">
        <v>3</v>
      </c>
    </row>
    <row r="167" spans="1:6" ht="18" customHeight="1" x14ac:dyDescent="0.25">
      <c r="A167" s="59" t="s">
        <v>267</v>
      </c>
      <c r="B167" s="60">
        <v>190</v>
      </c>
      <c r="C167" s="60">
        <v>440</v>
      </c>
      <c r="D167" s="60">
        <v>320</v>
      </c>
      <c r="E167" s="60">
        <v>436</v>
      </c>
      <c r="F167" s="27">
        <v>474</v>
      </c>
    </row>
    <row r="168" spans="1:6" ht="18" customHeight="1" x14ac:dyDescent="0.25">
      <c r="A168" s="59" t="s">
        <v>268</v>
      </c>
      <c r="B168" s="60">
        <v>67</v>
      </c>
      <c r="C168" s="60">
        <v>67</v>
      </c>
      <c r="D168" s="60">
        <v>127</v>
      </c>
      <c r="E168" s="60">
        <v>63</v>
      </c>
      <c r="F168" s="27">
        <v>24</v>
      </c>
    </row>
    <row r="169" spans="1:6" ht="18" customHeight="1" x14ac:dyDescent="0.25">
      <c r="A169" s="1" t="s">
        <v>271</v>
      </c>
      <c r="B169" s="60">
        <v>2</v>
      </c>
      <c r="C169" s="60">
        <v>5</v>
      </c>
      <c r="D169" s="60">
        <v>6</v>
      </c>
      <c r="E169" s="60">
        <v>11</v>
      </c>
      <c r="F169" s="27">
        <v>10</v>
      </c>
    </row>
    <row r="170" spans="1:6" ht="18" customHeight="1" x14ac:dyDescent="0.25">
      <c r="A170" s="59" t="s">
        <v>272</v>
      </c>
      <c r="B170" s="60">
        <v>17</v>
      </c>
      <c r="C170" s="60">
        <v>37</v>
      </c>
      <c r="D170" s="60">
        <v>36</v>
      </c>
      <c r="E170" s="60">
        <v>42</v>
      </c>
      <c r="F170" s="27">
        <v>49</v>
      </c>
    </row>
    <row r="171" spans="1:6" ht="18" customHeight="1" x14ac:dyDescent="0.25">
      <c r="A171" s="1" t="s">
        <v>273</v>
      </c>
      <c r="B171" s="60">
        <v>26</v>
      </c>
      <c r="C171" s="60">
        <v>0</v>
      </c>
      <c r="D171" s="60">
        <v>0</v>
      </c>
      <c r="E171" s="60">
        <v>0</v>
      </c>
      <c r="F171" s="27">
        <v>0</v>
      </c>
    </row>
    <row r="172" spans="1:6" ht="18" customHeight="1" x14ac:dyDescent="0.25">
      <c r="A172" s="59" t="s">
        <v>274</v>
      </c>
      <c r="B172" s="60">
        <v>0</v>
      </c>
      <c r="C172" s="60">
        <v>26</v>
      </c>
      <c r="D172" s="60">
        <v>27</v>
      </c>
      <c r="E172" s="60">
        <v>15</v>
      </c>
      <c r="F172" s="27">
        <v>13</v>
      </c>
    </row>
    <row r="173" spans="1:6" ht="18" customHeight="1" x14ac:dyDescent="0.25">
      <c r="A173" s="59" t="s">
        <v>275</v>
      </c>
      <c r="B173" s="60">
        <v>46</v>
      </c>
      <c r="C173" s="60">
        <v>24</v>
      </c>
      <c r="D173" s="60">
        <v>19</v>
      </c>
      <c r="E173" s="60">
        <v>21</v>
      </c>
      <c r="F173" s="27">
        <v>22</v>
      </c>
    </row>
    <row r="174" spans="1:6" ht="18" customHeight="1" x14ac:dyDescent="0.25">
      <c r="A174" s="1" t="s">
        <v>276</v>
      </c>
      <c r="B174" s="60">
        <v>0</v>
      </c>
      <c r="C174" s="60">
        <v>0</v>
      </c>
      <c r="D174" s="60">
        <v>0</v>
      </c>
      <c r="E174" s="60">
        <v>7</v>
      </c>
      <c r="F174" s="27">
        <v>0</v>
      </c>
    </row>
    <row r="175" spans="1:6" ht="18" customHeight="1" x14ac:dyDescent="0.25">
      <c r="A175" s="59" t="s">
        <v>277</v>
      </c>
      <c r="B175" s="60">
        <v>4</v>
      </c>
      <c r="C175" s="60">
        <v>0</v>
      </c>
      <c r="D175" s="60">
        <v>0</v>
      </c>
      <c r="E175" s="60">
        <v>0</v>
      </c>
      <c r="F175" s="27">
        <v>3</v>
      </c>
    </row>
    <row r="176" spans="1:6" ht="18" customHeight="1" x14ac:dyDescent="0.25">
      <c r="A176" s="59" t="s">
        <v>497</v>
      </c>
      <c r="B176" s="60">
        <v>27</v>
      </c>
      <c r="C176" s="60">
        <v>0</v>
      </c>
      <c r="D176" s="60">
        <v>14</v>
      </c>
      <c r="E176" s="60">
        <v>11</v>
      </c>
      <c r="F176" s="27">
        <v>11</v>
      </c>
    </row>
    <row r="177" spans="1:6" ht="18" customHeight="1" x14ac:dyDescent="0.25">
      <c r="A177" s="59" t="s">
        <v>278</v>
      </c>
      <c r="B177" s="60">
        <v>7</v>
      </c>
      <c r="C177" s="60">
        <v>12</v>
      </c>
      <c r="D177" s="60">
        <v>13</v>
      </c>
      <c r="E177" s="60">
        <v>0</v>
      </c>
      <c r="F177" s="27">
        <v>9</v>
      </c>
    </row>
    <row r="178" spans="1:6" ht="18" customHeight="1" x14ac:dyDescent="0.25">
      <c r="A178" s="59" t="s">
        <v>279</v>
      </c>
      <c r="B178" s="60">
        <v>6</v>
      </c>
      <c r="C178" s="60">
        <v>8</v>
      </c>
      <c r="D178" s="60">
        <v>10</v>
      </c>
      <c r="E178" s="60">
        <v>11</v>
      </c>
      <c r="F178" s="27">
        <v>7</v>
      </c>
    </row>
    <row r="179" spans="1:6" ht="18" customHeight="1" x14ac:dyDescent="0.25">
      <c r="A179" s="59" t="s">
        <v>280</v>
      </c>
      <c r="B179" s="60">
        <v>17</v>
      </c>
      <c r="C179" s="60">
        <v>24</v>
      </c>
      <c r="D179" s="60">
        <v>30</v>
      </c>
      <c r="E179" s="60">
        <v>34</v>
      </c>
      <c r="F179" s="27">
        <v>23</v>
      </c>
    </row>
    <row r="180" spans="1:6" ht="18" customHeight="1" x14ac:dyDescent="0.25">
      <c r="A180" s="59" t="s">
        <v>282</v>
      </c>
      <c r="B180" s="60">
        <v>33</v>
      </c>
      <c r="C180" s="60">
        <v>31</v>
      </c>
      <c r="D180" s="60">
        <v>30</v>
      </c>
      <c r="E180" s="60">
        <v>36</v>
      </c>
      <c r="F180" s="27">
        <v>39</v>
      </c>
    </row>
    <row r="181" spans="1:6" ht="18" customHeight="1" x14ac:dyDescent="0.25">
      <c r="A181" s="59" t="s">
        <v>283</v>
      </c>
      <c r="B181" s="60">
        <v>36</v>
      </c>
      <c r="C181" s="60">
        <v>31</v>
      </c>
      <c r="D181" s="60">
        <v>27</v>
      </c>
      <c r="E181" s="60">
        <v>28</v>
      </c>
      <c r="F181" s="27">
        <v>56</v>
      </c>
    </row>
    <row r="182" spans="1:6" ht="18" customHeight="1" x14ac:dyDescent="0.25">
      <c r="A182" s="59" t="s">
        <v>284</v>
      </c>
      <c r="B182" s="60">
        <v>9</v>
      </c>
      <c r="C182" s="60">
        <v>11</v>
      </c>
      <c r="D182" s="60">
        <v>9</v>
      </c>
      <c r="E182" s="60">
        <v>14</v>
      </c>
      <c r="F182" s="27">
        <v>13</v>
      </c>
    </row>
    <row r="183" spans="1:6" ht="18" customHeight="1" x14ac:dyDescent="0.25">
      <c r="A183" s="59" t="s">
        <v>285</v>
      </c>
      <c r="B183" s="60">
        <v>44</v>
      </c>
      <c r="C183" s="60">
        <v>38</v>
      </c>
      <c r="D183" s="60">
        <v>23</v>
      </c>
      <c r="E183" s="60">
        <v>31</v>
      </c>
      <c r="F183" s="27">
        <v>36</v>
      </c>
    </row>
    <row r="184" spans="1:6" ht="18" customHeight="1" x14ac:dyDescent="0.25">
      <c r="A184" s="59" t="s">
        <v>286</v>
      </c>
      <c r="B184" s="60">
        <v>0</v>
      </c>
      <c r="C184" s="60">
        <v>0</v>
      </c>
      <c r="D184" s="60">
        <v>0</v>
      </c>
      <c r="E184" s="60">
        <v>25</v>
      </c>
      <c r="F184" s="27">
        <v>25</v>
      </c>
    </row>
    <row r="185" spans="1:6" ht="18" customHeight="1" x14ac:dyDescent="0.25">
      <c r="A185" s="59" t="s">
        <v>287</v>
      </c>
      <c r="B185" s="60">
        <v>9</v>
      </c>
      <c r="C185" s="60">
        <v>16</v>
      </c>
      <c r="D185" s="60">
        <v>14</v>
      </c>
      <c r="E185" s="60">
        <v>1</v>
      </c>
      <c r="F185" s="27">
        <v>0</v>
      </c>
    </row>
    <row r="186" spans="1:6" ht="18" customHeight="1" x14ac:dyDescent="0.25">
      <c r="A186" s="1" t="s">
        <v>289</v>
      </c>
      <c r="B186" s="60">
        <v>119</v>
      </c>
      <c r="C186" s="60">
        <v>147</v>
      </c>
      <c r="D186" s="60">
        <v>152</v>
      </c>
      <c r="E186" s="60">
        <v>134</v>
      </c>
      <c r="F186" s="27">
        <v>120</v>
      </c>
    </row>
    <row r="187" spans="1:6" ht="18.75" customHeight="1" x14ac:dyDescent="0.25">
      <c r="A187" s="59" t="s">
        <v>290</v>
      </c>
      <c r="B187" s="60">
        <v>8</v>
      </c>
      <c r="C187" s="60">
        <v>10</v>
      </c>
      <c r="D187" s="60">
        <v>14</v>
      </c>
      <c r="E187" s="60">
        <v>26</v>
      </c>
      <c r="F187" s="27">
        <v>26</v>
      </c>
    </row>
    <row r="188" spans="1:6" ht="18" customHeight="1" x14ac:dyDescent="0.25">
      <c r="A188" s="1" t="s">
        <v>291</v>
      </c>
      <c r="B188" s="60">
        <v>33</v>
      </c>
      <c r="C188" s="60">
        <v>32</v>
      </c>
      <c r="D188" s="60">
        <v>34</v>
      </c>
      <c r="E188" s="60">
        <v>38</v>
      </c>
      <c r="F188" s="27">
        <v>35</v>
      </c>
    </row>
    <row r="189" spans="1:6" ht="18" customHeight="1" x14ac:dyDescent="0.25">
      <c r="A189" s="1" t="s">
        <v>292</v>
      </c>
      <c r="B189" s="60">
        <v>13</v>
      </c>
      <c r="C189" s="60">
        <v>19</v>
      </c>
      <c r="D189" s="60">
        <v>17</v>
      </c>
      <c r="E189" s="60">
        <v>25</v>
      </c>
      <c r="F189" s="27">
        <v>23</v>
      </c>
    </row>
    <row r="190" spans="1:6" ht="18" customHeight="1" x14ac:dyDescent="0.25">
      <c r="A190" s="1" t="s">
        <v>294</v>
      </c>
      <c r="B190" s="60">
        <v>0</v>
      </c>
      <c r="C190" s="60">
        <v>0</v>
      </c>
      <c r="D190" s="60">
        <v>0</v>
      </c>
      <c r="E190" s="60">
        <v>0</v>
      </c>
      <c r="F190" s="27">
        <v>19</v>
      </c>
    </row>
    <row r="191" spans="1:6" x14ac:dyDescent="0.25">
      <c r="A191" s="1" t="s">
        <v>297</v>
      </c>
      <c r="B191" s="60">
        <v>53</v>
      </c>
      <c r="C191" s="60">
        <v>57</v>
      </c>
      <c r="D191" s="60">
        <v>65</v>
      </c>
      <c r="E191" s="60">
        <v>66</v>
      </c>
      <c r="F191" s="27">
        <v>0</v>
      </c>
    </row>
    <row r="192" spans="1:6" ht="18" customHeight="1" x14ac:dyDescent="0.25">
      <c r="A192" s="1" t="s">
        <v>298</v>
      </c>
      <c r="B192" s="60">
        <v>14</v>
      </c>
      <c r="C192" s="60">
        <v>12</v>
      </c>
      <c r="D192" s="60">
        <v>10</v>
      </c>
      <c r="E192" s="60">
        <v>11</v>
      </c>
      <c r="F192" s="27">
        <v>12</v>
      </c>
    </row>
    <row r="193" spans="1:6" x14ac:dyDescent="0.25">
      <c r="A193" s="59" t="s">
        <v>466</v>
      </c>
      <c r="B193" s="60">
        <v>1</v>
      </c>
      <c r="C193" s="60">
        <v>1</v>
      </c>
      <c r="D193" s="60">
        <v>5</v>
      </c>
      <c r="E193" s="60">
        <v>1</v>
      </c>
      <c r="F193" s="27">
        <v>2</v>
      </c>
    </row>
    <row r="194" spans="1:6" x14ac:dyDescent="0.25">
      <c r="A194" s="59" t="s">
        <v>299</v>
      </c>
      <c r="B194" s="60">
        <v>11</v>
      </c>
      <c r="C194" s="60">
        <v>10</v>
      </c>
      <c r="D194" s="60">
        <v>13</v>
      </c>
      <c r="E194" s="60">
        <v>16</v>
      </c>
      <c r="F194" s="27">
        <v>12</v>
      </c>
    </row>
    <row r="195" spans="1:6" x14ac:dyDescent="0.25">
      <c r="A195" s="59" t="s">
        <v>301</v>
      </c>
      <c r="B195" s="60">
        <v>17</v>
      </c>
      <c r="C195" s="60">
        <v>19</v>
      </c>
      <c r="D195" s="60">
        <v>15</v>
      </c>
      <c r="E195" s="60">
        <v>20</v>
      </c>
      <c r="F195" s="27">
        <v>18</v>
      </c>
    </row>
    <row r="196" spans="1:6" x14ac:dyDescent="0.25">
      <c r="A196" s="1" t="s">
        <v>302</v>
      </c>
      <c r="B196" s="60">
        <v>35</v>
      </c>
      <c r="C196" s="60">
        <v>30</v>
      </c>
      <c r="D196" s="60">
        <v>0</v>
      </c>
      <c r="E196" s="60">
        <v>29</v>
      </c>
      <c r="F196" s="27">
        <v>1</v>
      </c>
    </row>
    <row r="197" spans="1:6" x14ac:dyDescent="0.25">
      <c r="A197" s="1" t="s">
        <v>467</v>
      </c>
      <c r="B197" s="60">
        <v>0</v>
      </c>
      <c r="C197" s="60">
        <v>0</v>
      </c>
      <c r="D197" s="60">
        <v>0</v>
      </c>
      <c r="E197" s="60">
        <v>0</v>
      </c>
      <c r="F197" s="27">
        <v>25</v>
      </c>
    </row>
    <row r="198" spans="1:6" x14ac:dyDescent="0.25">
      <c r="A198" s="59" t="s">
        <v>468</v>
      </c>
      <c r="B198" s="60">
        <v>0</v>
      </c>
      <c r="C198" s="60">
        <v>0</v>
      </c>
      <c r="D198" s="60">
        <v>28</v>
      </c>
      <c r="E198" s="60">
        <v>27</v>
      </c>
      <c r="F198" s="27">
        <v>34</v>
      </c>
    </row>
    <row r="199" spans="1:6" x14ac:dyDescent="0.25">
      <c r="A199" s="1" t="s">
        <v>303</v>
      </c>
      <c r="B199" s="60">
        <v>29</v>
      </c>
      <c r="C199" s="60">
        <v>29</v>
      </c>
      <c r="D199" s="60">
        <v>0</v>
      </c>
      <c r="E199" s="60">
        <v>0</v>
      </c>
      <c r="F199" s="27">
        <v>0</v>
      </c>
    </row>
    <row r="200" spans="1:6" x14ac:dyDescent="0.25">
      <c r="A200" s="1" t="s">
        <v>304</v>
      </c>
      <c r="B200" s="60">
        <v>0</v>
      </c>
      <c r="C200" s="60">
        <v>0</v>
      </c>
      <c r="D200" s="60">
        <v>0</v>
      </c>
      <c r="E200" s="60">
        <v>0</v>
      </c>
      <c r="F200" s="27">
        <v>35</v>
      </c>
    </row>
    <row r="201" spans="1:6" x14ac:dyDescent="0.25">
      <c r="A201" s="59" t="s">
        <v>306</v>
      </c>
      <c r="B201" s="60">
        <v>0</v>
      </c>
      <c r="C201" s="60">
        <v>0</v>
      </c>
      <c r="D201" s="60">
        <v>3</v>
      </c>
      <c r="E201" s="60">
        <v>36</v>
      </c>
      <c r="F201" s="27">
        <v>33</v>
      </c>
    </row>
    <row r="202" spans="1:6" x14ac:dyDescent="0.25">
      <c r="A202" s="59" t="s">
        <v>498</v>
      </c>
      <c r="B202" s="60">
        <v>24</v>
      </c>
      <c r="C202" s="60">
        <v>35</v>
      </c>
      <c r="D202" s="60">
        <v>23</v>
      </c>
      <c r="E202" s="60">
        <v>42</v>
      </c>
      <c r="F202" s="27">
        <v>29</v>
      </c>
    </row>
    <row r="203" spans="1:6" x14ac:dyDescent="0.25">
      <c r="A203" s="59" t="s">
        <v>308</v>
      </c>
      <c r="B203" s="60">
        <v>9</v>
      </c>
      <c r="C203" s="60">
        <v>8</v>
      </c>
      <c r="D203" s="60">
        <v>0</v>
      </c>
      <c r="E203" s="60">
        <v>0</v>
      </c>
      <c r="F203" s="27">
        <v>0</v>
      </c>
    </row>
    <row r="204" spans="1:6" x14ac:dyDescent="0.25">
      <c r="A204" s="59" t="s">
        <v>309</v>
      </c>
      <c r="B204" s="60">
        <v>8</v>
      </c>
      <c r="C204" s="60">
        <v>8</v>
      </c>
      <c r="D204" s="60">
        <v>10</v>
      </c>
      <c r="E204" s="60">
        <v>9</v>
      </c>
      <c r="F204" s="27">
        <v>0</v>
      </c>
    </row>
    <row r="205" spans="1:6" x14ac:dyDescent="0.25">
      <c r="A205" s="59" t="s">
        <v>311</v>
      </c>
      <c r="B205" s="60">
        <v>26</v>
      </c>
      <c r="C205" s="60">
        <v>18</v>
      </c>
      <c r="D205" s="60">
        <v>14</v>
      </c>
      <c r="E205" s="60">
        <v>16</v>
      </c>
      <c r="F205" s="27">
        <v>24</v>
      </c>
    </row>
    <row r="206" spans="1:6" x14ac:dyDescent="0.25">
      <c r="A206" s="59" t="s">
        <v>312</v>
      </c>
      <c r="B206" s="60">
        <v>2</v>
      </c>
      <c r="C206" s="60">
        <v>1</v>
      </c>
      <c r="D206" s="60">
        <v>0</v>
      </c>
      <c r="E206" s="60">
        <v>0</v>
      </c>
      <c r="F206" s="27">
        <v>13</v>
      </c>
    </row>
    <row r="207" spans="1:6" x14ac:dyDescent="0.25">
      <c r="A207" s="59" t="s">
        <v>313</v>
      </c>
      <c r="B207" s="60">
        <v>0</v>
      </c>
      <c r="C207" s="60">
        <v>22</v>
      </c>
      <c r="D207" s="60">
        <v>9</v>
      </c>
      <c r="E207" s="60">
        <v>28</v>
      </c>
      <c r="F207" s="27">
        <v>11</v>
      </c>
    </row>
    <row r="208" spans="1:6" x14ac:dyDescent="0.25">
      <c r="A208" s="59" t="s">
        <v>314</v>
      </c>
      <c r="B208" s="60">
        <v>0</v>
      </c>
      <c r="C208" s="60">
        <v>0</v>
      </c>
      <c r="D208" s="60">
        <v>0</v>
      </c>
      <c r="E208" s="60">
        <v>0</v>
      </c>
      <c r="F208" s="27">
        <v>23</v>
      </c>
    </row>
    <row r="209" spans="1:6" x14ac:dyDescent="0.25">
      <c r="A209" s="59" t="s">
        <v>315</v>
      </c>
      <c r="B209" s="60">
        <v>27</v>
      </c>
      <c r="C209" s="60">
        <v>25</v>
      </c>
      <c r="D209" s="60">
        <v>28</v>
      </c>
      <c r="E209" s="60">
        <v>29</v>
      </c>
      <c r="F209" s="27">
        <v>30</v>
      </c>
    </row>
    <row r="210" spans="1:6" x14ac:dyDescent="0.25">
      <c r="A210" s="59" t="s">
        <v>316</v>
      </c>
      <c r="B210" s="60">
        <v>0</v>
      </c>
      <c r="C210" s="60">
        <v>7</v>
      </c>
      <c r="D210" s="60">
        <v>0</v>
      </c>
      <c r="E210" s="60">
        <v>0</v>
      </c>
      <c r="F210" s="27">
        <v>0</v>
      </c>
    </row>
    <row r="211" spans="1:6" x14ac:dyDescent="0.25">
      <c r="A211" s="63" t="s">
        <v>469</v>
      </c>
      <c r="B211" s="103">
        <v>3861</v>
      </c>
      <c r="C211" s="103">
        <v>3878</v>
      </c>
      <c r="D211" s="103">
        <v>3916</v>
      </c>
      <c r="E211" s="103">
        <v>3992</v>
      </c>
      <c r="F211" s="103">
        <v>3934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Normal="100" workbookViewId="0"/>
  </sheetViews>
  <sheetFormatPr defaultColWidth="8.85546875" defaultRowHeight="18" customHeight="1" x14ac:dyDescent="0.25"/>
  <cols>
    <col min="1" max="1" width="50.5703125" style="1" customWidth="1"/>
    <col min="2" max="2" width="10.42578125" style="1" customWidth="1"/>
    <col min="3" max="3" width="11" style="1" customWidth="1"/>
    <col min="4" max="4" width="10.85546875" style="1" customWidth="1"/>
    <col min="5" max="5" width="11.140625" style="1" customWidth="1"/>
    <col min="6" max="6" width="10" style="27" customWidth="1"/>
    <col min="7" max="16384" width="8.85546875" style="1"/>
  </cols>
  <sheetData>
    <row r="1" spans="1:6" ht="18" customHeight="1" x14ac:dyDescent="0.25">
      <c r="A1" s="1" t="s">
        <v>470</v>
      </c>
    </row>
    <row r="3" spans="1:6" ht="18" customHeight="1" x14ac:dyDescent="0.25">
      <c r="A3" s="9" t="s">
        <v>471</v>
      </c>
    </row>
    <row r="5" spans="1:6" ht="18" customHeight="1" x14ac:dyDescent="0.25">
      <c r="A5" s="10" t="s">
        <v>48</v>
      </c>
      <c r="B5" s="2" t="s">
        <v>49</v>
      </c>
      <c r="C5" s="2" t="s">
        <v>31</v>
      </c>
      <c r="D5" s="2" t="s">
        <v>32</v>
      </c>
      <c r="E5" s="2" t="s">
        <v>33</v>
      </c>
      <c r="F5" s="87" t="s">
        <v>34</v>
      </c>
    </row>
    <row r="6" spans="1:6" ht="18" customHeight="1" x14ac:dyDescent="0.25">
      <c r="A6" s="1" t="s">
        <v>320</v>
      </c>
      <c r="B6" s="64">
        <v>2</v>
      </c>
      <c r="C6" s="64">
        <v>1</v>
      </c>
      <c r="D6" s="64">
        <v>0</v>
      </c>
      <c r="E6" s="64">
        <v>0</v>
      </c>
      <c r="F6" s="27">
        <v>0</v>
      </c>
    </row>
    <row r="7" spans="1:6" ht="18" customHeight="1" x14ac:dyDescent="0.25">
      <c r="A7" s="1" t="s">
        <v>321</v>
      </c>
      <c r="B7" s="64">
        <v>3</v>
      </c>
      <c r="C7" s="64">
        <v>8</v>
      </c>
      <c r="D7" s="64">
        <v>9</v>
      </c>
      <c r="E7" s="64">
        <v>7</v>
      </c>
      <c r="F7" s="27">
        <v>13</v>
      </c>
    </row>
    <row r="8" spans="1:6" ht="18" customHeight="1" x14ac:dyDescent="0.25">
      <c r="A8" s="1" t="s">
        <v>322</v>
      </c>
      <c r="B8" s="64">
        <v>33</v>
      </c>
      <c r="C8" s="64">
        <v>31</v>
      </c>
      <c r="D8" s="64">
        <v>40</v>
      </c>
      <c r="E8" s="64">
        <v>44</v>
      </c>
      <c r="F8" s="27">
        <v>45</v>
      </c>
    </row>
    <row r="9" spans="1:6" ht="18" customHeight="1" x14ac:dyDescent="0.25">
      <c r="A9" s="1" t="s">
        <v>325</v>
      </c>
      <c r="B9" s="64">
        <v>8</v>
      </c>
      <c r="C9" s="64">
        <v>14</v>
      </c>
      <c r="D9" s="64">
        <v>11</v>
      </c>
      <c r="E9" s="64">
        <v>15</v>
      </c>
      <c r="F9" s="27">
        <v>12</v>
      </c>
    </row>
    <row r="10" spans="1:6" ht="18" customHeight="1" x14ac:dyDescent="0.25">
      <c r="A10" s="1" t="s">
        <v>133</v>
      </c>
      <c r="B10" s="64">
        <v>71</v>
      </c>
      <c r="C10" s="64">
        <v>53</v>
      </c>
      <c r="D10" s="64">
        <v>72</v>
      </c>
      <c r="E10" s="64">
        <v>67</v>
      </c>
      <c r="F10" s="27">
        <v>60</v>
      </c>
    </row>
    <row r="11" spans="1:6" ht="18" customHeight="1" x14ac:dyDescent="0.25">
      <c r="A11" s="1" t="s">
        <v>326</v>
      </c>
      <c r="B11" s="64">
        <v>23</v>
      </c>
      <c r="C11" s="64">
        <v>18</v>
      </c>
      <c r="D11" s="64">
        <v>18</v>
      </c>
      <c r="E11" s="64">
        <v>17</v>
      </c>
      <c r="F11" s="27">
        <v>10</v>
      </c>
    </row>
    <row r="12" spans="1:6" ht="18" customHeight="1" x14ac:dyDescent="0.25">
      <c r="A12" s="1" t="s">
        <v>327</v>
      </c>
      <c r="B12" s="64">
        <v>16</v>
      </c>
      <c r="C12" s="64">
        <v>9</v>
      </c>
      <c r="D12" s="64">
        <v>14</v>
      </c>
      <c r="E12" s="64">
        <v>16</v>
      </c>
      <c r="F12" s="27">
        <v>15</v>
      </c>
    </row>
    <row r="13" spans="1:6" ht="18" customHeight="1" x14ac:dyDescent="0.25">
      <c r="A13" s="1" t="s">
        <v>328</v>
      </c>
      <c r="B13" s="64">
        <v>0</v>
      </c>
      <c r="C13" s="64">
        <v>10</v>
      </c>
      <c r="D13" s="64">
        <v>3</v>
      </c>
      <c r="E13" s="64">
        <v>5</v>
      </c>
      <c r="F13" s="27">
        <v>7</v>
      </c>
    </row>
    <row r="14" spans="1:6" ht="18" customHeight="1" x14ac:dyDescent="0.25">
      <c r="A14" s="1" t="s">
        <v>329</v>
      </c>
      <c r="B14" s="64">
        <v>62</v>
      </c>
      <c r="C14" s="64">
        <v>78</v>
      </c>
      <c r="D14" s="64">
        <v>101</v>
      </c>
      <c r="E14" s="64">
        <v>104</v>
      </c>
      <c r="F14" s="27">
        <v>83</v>
      </c>
    </row>
    <row r="15" spans="1:6" ht="18" customHeight="1" x14ac:dyDescent="0.25">
      <c r="A15" s="1" t="s">
        <v>331</v>
      </c>
      <c r="B15" s="64">
        <v>1</v>
      </c>
      <c r="C15" s="64">
        <v>0</v>
      </c>
      <c r="D15" s="64">
        <v>0</v>
      </c>
      <c r="E15" s="64">
        <v>0</v>
      </c>
      <c r="F15" s="27">
        <v>0</v>
      </c>
    </row>
    <row r="16" spans="1:6" ht="18" customHeight="1" x14ac:dyDescent="0.25">
      <c r="A16" s="1" t="s">
        <v>332</v>
      </c>
      <c r="B16" s="64">
        <v>8</v>
      </c>
      <c r="C16" s="64">
        <v>9</v>
      </c>
      <c r="D16" s="64">
        <v>4</v>
      </c>
      <c r="E16" s="64">
        <v>0</v>
      </c>
      <c r="F16" s="27">
        <v>0</v>
      </c>
    </row>
    <row r="17" spans="1:6" ht="18" customHeight="1" x14ac:dyDescent="0.25">
      <c r="A17" s="1" t="s">
        <v>333</v>
      </c>
      <c r="B17" s="64">
        <v>13</v>
      </c>
      <c r="C17" s="64">
        <v>13</v>
      </c>
      <c r="D17" s="64">
        <v>13</v>
      </c>
      <c r="E17" s="64">
        <v>10</v>
      </c>
      <c r="F17" s="27">
        <v>13</v>
      </c>
    </row>
    <row r="18" spans="1:6" ht="18" customHeight="1" x14ac:dyDescent="0.25">
      <c r="A18" s="1" t="s">
        <v>190</v>
      </c>
      <c r="B18" s="64">
        <v>5</v>
      </c>
      <c r="C18" s="64">
        <v>13</v>
      </c>
      <c r="D18" s="64">
        <v>11</v>
      </c>
      <c r="E18" s="64">
        <v>10</v>
      </c>
      <c r="F18" s="27">
        <v>16</v>
      </c>
    </row>
    <row r="19" spans="1:6" ht="18" customHeight="1" x14ac:dyDescent="0.25">
      <c r="A19" s="1" t="s">
        <v>206</v>
      </c>
      <c r="B19" s="64">
        <v>42</v>
      </c>
      <c r="C19" s="64">
        <v>19</v>
      </c>
      <c r="D19" s="64">
        <v>31</v>
      </c>
      <c r="E19" s="64">
        <v>19</v>
      </c>
      <c r="F19" s="27">
        <v>33</v>
      </c>
    </row>
    <row r="20" spans="1:6" ht="18" customHeight="1" x14ac:dyDescent="0.25">
      <c r="A20" s="1" t="s">
        <v>334</v>
      </c>
      <c r="B20" s="64">
        <v>45</v>
      </c>
      <c r="C20" s="64">
        <v>28</v>
      </c>
      <c r="D20" s="64">
        <v>28</v>
      </c>
      <c r="E20" s="64">
        <v>29</v>
      </c>
      <c r="F20" s="27">
        <v>36</v>
      </c>
    </row>
    <row r="21" spans="1:6" ht="18" customHeight="1" x14ac:dyDescent="0.25">
      <c r="A21" s="1" t="s">
        <v>335</v>
      </c>
      <c r="B21" s="64">
        <v>17</v>
      </c>
      <c r="C21" s="64">
        <v>18</v>
      </c>
      <c r="D21" s="64">
        <v>22</v>
      </c>
      <c r="E21" s="64">
        <v>18</v>
      </c>
      <c r="F21" s="27">
        <v>27</v>
      </c>
    </row>
    <row r="22" spans="1:6" ht="18" customHeight="1" x14ac:dyDescent="0.25">
      <c r="A22" s="1" t="s">
        <v>336</v>
      </c>
      <c r="B22" s="64">
        <v>2</v>
      </c>
      <c r="C22" s="64">
        <v>1</v>
      </c>
      <c r="D22" s="64">
        <v>1</v>
      </c>
      <c r="E22" s="64">
        <v>2</v>
      </c>
      <c r="F22" s="27">
        <v>2</v>
      </c>
    </row>
    <row r="23" spans="1:6" ht="18" customHeight="1" x14ac:dyDescent="0.25">
      <c r="A23" s="1" t="s">
        <v>337</v>
      </c>
      <c r="B23" s="64">
        <v>13</v>
      </c>
      <c r="C23" s="64">
        <v>13</v>
      </c>
      <c r="D23" s="64">
        <v>20</v>
      </c>
      <c r="E23" s="64">
        <v>6</v>
      </c>
      <c r="F23" s="27">
        <v>9</v>
      </c>
    </row>
    <row r="24" spans="1:6" ht="18" customHeight="1" x14ac:dyDescent="0.25">
      <c r="A24" s="1" t="s">
        <v>338</v>
      </c>
      <c r="B24" s="64">
        <v>10</v>
      </c>
      <c r="C24" s="64">
        <v>12</v>
      </c>
      <c r="D24" s="64">
        <v>8</v>
      </c>
      <c r="E24" s="64">
        <v>6</v>
      </c>
      <c r="F24" s="27">
        <v>20</v>
      </c>
    </row>
    <row r="25" spans="1:6" ht="18" customHeight="1" x14ac:dyDescent="0.25">
      <c r="A25" s="1" t="s">
        <v>500</v>
      </c>
      <c r="B25" s="64">
        <v>0</v>
      </c>
      <c r="C25" s="64">
        <v>0</v>
      </c>
      <c r="D25" s="64">
        <v>0</v>
      </c>
      <c r="E25" s="64">
        <v>0</v>
      </c>
      <c r="F25" s="27">
        <v>10</v>
      </c>
    </row>
    <row r="26" spans="1:6" ht="18" customHeight="1" x14ac:dyDescent="0.25">
      <c r="A26" s="1" t="s">
        <v>339</v>
      </c>
      <c r="B26" s="64">
        <v>1</v>
      </c>
      <c r="C26" s="64">
        <v>1</v>
      </c>
      <c r="D26" s="64">
        <v>7</v>
      </c>
      <c r="E26" s="64">
        <v>0</v>
      </c>
      <c r="F26" s="27">
        <v>0</v>
      </c>
    </row>
    <row r="27" spans="1:6" ht="18" customHeight="1" x14ac:dyDescent="0.25">
      <c r="A27" s="1" t="s">
        <v>340</v>
      </c>
      <c r="B27" s="64">
        <v>13</v>
      </c>
      <c r="C27" s="64">
        <v>18</v>
      </c>
      <c r="D27" s="64">
        <v>24</v>
      </c>
      <c r="E27" s="64">
        <v>25</v>
      </c>
      <c r="F27" s="27">
        <v>26</v>
      </c>
    </row>
    <row r="28" spans="1:6" ht="18" customHeight="1" x14ac:dyDescent="0.25">
      <c r="A28" s="1" t="s">
        <v>342</v>
      </c>
      <c r="B28" s="64">
        <v>1</v>
      </c>
      <c r="C28" s="64">
        <v>0</v>
      </c>
      <c r="D28" s="64">
        <v>1</v>
      </c>
      <c r="E28" s="64">
        <v>2</v>
      </c>
      <c r="F28" s="27">
        <v>0</v>
      </c>
    </row>
    <row r="29" spans="1:6" ht="18" customHeight="1" x14ac:dyDescent="0.25">
      <c r="A29" s="1" t="s">
        <v>343</v>
      </c>
      <c r="B29" s="64">
        <v>5</v>
      </c>
      <c r="C29" s="64">
        <v>5</v>
      </c>
      <c r="D29" s="64">
        <v>2</v>
      </c>
      <c r="E29" s="64">
        <v>14</v>
      </c>
      <c r="F29" s="27">
        <v>3</v>
      </c>
    </row>
    <row r="30" spans="1:6" ht="18" customHeight="1" x14ac:dyDescent="0.25">
      <c r="A30" s="1" t="s">
        <v>258</v>
      </c>
      <c r="B30" s="64">
        <v>18</v>
      </c>
      <c r="C30" s="64">
        <v>7</v>
      </c>
      <c r="D30" s="64">
        <v>5</v>
      </c>
      <c r="E30" s="64">
        <v>26</v>
      </c>
      <c r="F30" s="27">
        <v>43</v>
      </c>
    </row>
    <row r="31" spans="1:6" ht="18" customHeight="1" x14ac:dyDescent="0.25">
      <c r="A31" s="1" t="s">
        <v>344</v>
      </c>
      <c r="B31" s="64">
        <v>13</v>
      </c>
      <c r="C31" s="64">
        <v>8</v>
      </c>
      <c r="D31" s="64">
        <v>1</v>
      </c>
      <c r="E31" s="64">
        <v>14</v>
      </c>
      <c r="F31" s="27">
        <v>9</v>
      </c>
    </row>
    <row r="32" spans="1:6" ht="18" customHeight="1" x14ac:dyDescent="0.25">
      <c r="A32" s="1" t="s">
        <v>345</v>
      </c>
      <c r="B32" s="64">
        <v>22</v>
      </c>
      <c r="C32" s="64">
        <v>17</v>
      </c>
      <c r="D32" s="64">
        <v>21</v>
      </c>
      <c r="E32" s="64">
        <v>28</v>
      </c>
      <c r="F32" s="27">
        <v>28</v>
      </c>
    </row>
    <row r="33" spans="1:6" ht="18" customHeight="1" x14ac:dyDescent="0.25">
      <c r="A33" s="1" t="s">
        <v>346</v>
      </c>
      <c r="B33" s="64">
        <v>8</v>
      </c>
      <c r="C33" s="64">
        <v>6</v>
      </c>
      <c r="D33" s="64">
        <v>12</v>
      </c>
      <c r="E33" s="64">
        <v>0</v>
      </c>
      <c r="F33" s="27">
        <v>0</v>
      </c>
    </row>
    <row r="34" spans="1:6" ht="18" customHeight="1" x14ac:dyDescent="0.25">
      <c r="A34" s="1" t="s">
        <v>348</v>
      </c>
      <c r="B34" s="64">
        <v>60</v>
      </c>
      <c r="C34" s="64">
        <v>69</v>
      </c>
      <c r="D34" s="64">
        <v>66</v>
      </c>
      <c r="E34" s="64">
        <v>40</v>
      </c>
      <c r="F34" s="27">
        <v>44</v>
      </c>
    </row>
    <row r="35" spans="1:6" ht="18" customHeight="1" x14ac:dyDescent="0.25">
      <c r="A35" s="67" t="s">
        <v>350</v>
      </c>
      <c r="B35" s="64">
        <v>0</v>
      </c>
      <c r="C35" s="64">
        <v>0</v>
      </c>
      <c r="D35" s="64">
        <v>0</v>
      </c>
      <c r="E35" s="64">
        <v>1</v>
      </c>
      <c r="F35" s="27">
        <v>2</v>
      </c>
    </row>
    <row r="36" spans="1:6" ht="18" customHeight="1" x14ac:dyDescent="0.25">
      <c r="A36" s="1" t="s">
        <v>351</v>
      </c>
      <c r="B36" s="64">
        <v>0</v>
      </c>
      <c r="C36" s="64">
        <v>0</v>
      </c>
      <c r="D36" s="64">
        <v>12</v>
      </c>
      <c r="E36" s="64">
        <v>6</v>
      </c>
      <c r="F36" s="27">
        <v>16</v>
      </c>
    </row>
    <row r="37" spans="1:6" ht="18" customHeight="1" x14ac:dyDescent="0.25">
      <c r="A37" s="1" t="s">
        <v>352</v>
      </c>
      <c r="B37" s="64">
        <v>5</v>
      </c>
      <c r="C37" s="64">
        <v>7</v>
      </c>
      <c r="D37" s="64">
        <v>13</v>
      </c>
      <c r="E37" s="64">
        <v>8</v>
      </c>
      <c r="F37" s="27">
        <v>0</v>
      </c>
    </row>
    <row r="38" spans="1:6" ht="18" customHeight="1" x14ac:dyDescent="0.25">
      <c r="A38" s="1" t="s">
        <v>353</v>
      </c>
      <c r="B38" s="64">
        <v>3</v>
      </c>
      <c r="C38" s="64">
        <v>10</v>
      </c>
      <c r="D38" s="64">
        <v>4</v>
      </c>
      <c r="E38" s="64">
        <v>2</v>
      </c>
      <c r="F38" s="27">
        <v>0</v>
      </c>
    </row>
    <row r="39" spans="1:6" ht="18" customHeight="1" x14ac:dyDescent="0.25">
      <c r="A39" s="1" t="s">
        <v>355</v>
      </c>
      <c r="B39" s="64">
        <v>0</v>
      </c>
      <c r="C39" s="64">
        <v>0</v>
      </c>
      <c r="D39" s="64">
        <v>0</v>
      </c>
      <c r="E39" s="64">
        <v>10</v>
      </c>
      <c r="F39" s="27">
        <v>5</v>
      </c>
    </row>
    <row r="40" spans="1:6" ht="18" customHeight="1" x14ac:dyDescent="0.25">
      <c r="A40" s="1" t="s">
        <v>356</v>
      </c>
      <c r="B40" s="64">
        <v>14</v>
      </c>
      <c r="C40" s="64">
        <v>12</v>
      </c>
      <c r="D40" s="64">
        <v>12</v>
      </c>
      <c r="E40" s="64">
        <v>16</v>
      </c>
      <c r="F40" s="27">
        <v>10</v>
      </c>
    </row>
    <row r="41" spans="1:6" ht="18" customHeight="1" x14ac:dyDescent="0.25">
      <c r="A41" s="1" t="s">
        <v>358</v>
      </c>
      <c r="B41" s="64">
        <v>15</v>
      </c>
      <c r="C41" s="64">
        <v>14</v>
      </c>
      <c r="D41" s="64">
        <v>14</v>
      </c>
      <c r="E41" s="64">
        <v>16</v>
      </c>
      <c r="F41" s="27">
        <v>11</v>
      </c>
    </row>
    <row r="42" spans="1:6" ht="18" customHeight="1" x14ac:dyDescent="0.25">
      <c r="A42" s="1" t="s">
        <v>360</v>
      </c>
      <c r="B42" s="64">
        <v>13</v>
      </c>
      <c r="C42" s="64">
        <v>13</v>
      </c>
      <c r="D42" s="64">
        <v>14</v>
      </c>
      <c r="E42" s="64">
        <v>15</v>
      </c>
      <c r="F42" s="27">
        <v>13</v>
      </c>
    </row>
    <row r="43" spans="1:6" ht="18" customHeight="1" x14ac:dyDescent="0.25">
      <c r="A43" s="1" t="s">
        <v>361</v>
      </c>
      <c r="B43" s="64">
        <v>139</v>
      </c>
      <c r="C43" s="64">
        <v>121</v>
      </c>
      <c r="D43" s="64">
        <v>156</v>
      </c>
      <c r="E43" s="64">
        <v>126</v>
      </c>
      <c r="F43" s="27">
        <v>147</v>
      </c>
    </row>
    <row r="44" spans="1:6" ht="18" customHeight="1" x14ac:dyDescent="0.25">
      <c r="A44" s="1" t="s">
        <v>362</v>
      </c>
      <c r="B44" s="64">
        <v>1</v>
      </c>
      <c r="C44" s="64">
        <v>1</v>
      </c>
      <c r="D44" s="64">
        <v>0</v>
      </c>
      <c r="E44" s="64">
        <v>1</v>
      </c>
      <c r="F44" s="27">
        <v>1</v>
      </c>
    </row>
    <row r="45" spans="1:6" ht="18" customHeight="1" x14ac:dyDescent="0.25">
      <c r="A45" s="1" t="s">
        <v>363</v>
      </c>
      <c r="B45" s="64">
        <v>0</v>
      </c>
      <c r="C45" s="64">
        <v>0</v>
      </c>
      <c r="D45" s="64">
        <v>0</v>
      </c>
      <c r="E45" s="64">
        <v>2</v>
      </c>
      <c r="F45" s="27">
        <v>15</v>
      </c>
    </row>
    <row r="46" spans="1:6" ht="18" customHeight="1" x14ac:dyDescent="0.25">
      <c r="A46" s="1" t="s">
        <v>364</v>
      </c>
      <c r="B46" s="64">
        <v>0</v>
      </c>
      <c r="C46" s="64">
        <v>0</v>
      </c>
      <c r="D46" s="64">
        <v>16</v>
      </c>
      <c r="E46" s="64">
        <v>11</v>
      </c>
      <c r="F46" s="27">
        <v>16</v>
      </c>
    </row>
    <row r="47" spans="1:6" ht="18" customHeight="1" x14ac:dyDescent="0.25">
      <c r="A47" s="1" t="s">
        <v>365</v>
      </c>
      <c r="B47" s="64">
        <v>0</v>
      </c>
      <c r="C47" s="64">
        <v>1</v>
      </c>
      <c r="D47" s="64">
        <v>2</v>
      </c>
      <c r="E47" s="64">
        <v>8</v>
      </c>
      <c r="F47" s="27">
        <v>7</v>
      </c>
    </row>
    <row r="48" spans="1:6" ht="18" customHeight="1" x14ac:dyDescent="0.25">
      <c r="A48" s="65" t="s">
        <v>472</v>
      </c>
      <c r="B48" s="66">
        <v>705</v>
      </c>
      <c r="C48" s="66">
        <v>658</v>
      </c>
      <c r="D48" s="66">
        <v>788</v>
      </c>
      <c r="E48" s="66">
        <v>746</v>
      </c>
      <c r="F48" s="66">
        <v>807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 Liste des tableaux &amp; Remarques</vt:lpstr>
      <vt:lpstr>Tableau_1</vt:lpstr>
      <vt:lpstr>Tableau_1a</vt:lpstr>
      <vt:lpstr>Tableau_1b</vt:lpstr>
      <vt:lpstr>Tableau_1c</vt:lpstr>
      <vt:lpstr>Tableau_1d</vt:lpstr>
      <vt:lpstr>Tableau_2</vt:lpstr>
      <vt:lpstr>Tableau_2a</vt:lpstr>
      <vt:lpstr>Tableau_2b</vt:lpstr>
      <vt:lpstr>Tableau_2c</vt:lpstr>
      <vt:lpstr>Tableau_2d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KiLeong</dc:creator>
  <cp:lastModifiedBy>Jodi Binder</cp:lastModifiedBy>
  <cp:lastPrinted>2013-04-25T15:34:02Z</cp:lastPrinted>
  <dcterms:created xsi:type="dcterms:W3CDTF">2005-01-07T15:26:57Z</dcterms:created>
  <dcterms:modified xsi:type="dcterms:W3CDTF">2020-08-11T14:51:01Z</dcterms:modified>
</cp:coreProperties>
</file>