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showSheetTabs="0" xWindow="0" yWindow="1670" windowWidth="11880" windowHeight="6220" activeTab="0"/>
  </bookViews>
  <sheets>
    <sheet name="FB134" sheetId="1" r:id="rId1"/>
    <sheet name="Sheet1" sheetId="2" state="hidden" r:id="rId2"/>
  </sheets>
  <definedNames>
    <definedName name="_xlnm.Print_Area" localSheetId="0">'FB134'!$A$1:$L$47</definedName>
  </definedNames>
  <calcPr fullCalcOnLoad="1"/>
</workbook>
</file>

<file path=xl/comments1.xml><?xml version="1.0" encoding="utf-8"?>
<comments xmlns="http://schemas.openxmlformats.org/spreadsheetml/2006/main">
  <authors>
    <author>Chris Anderson</author>
  </authors>
  <commentList>
    <comment ref="D4" authorId="0">
      <text>
        <r>
          <rPr>
            <b/>
            <sz val="9"/>
            <rFont val="Tahoma"/>
            <family val="2"/>
          </rPr>
          <t>TIP:  Enter your division name and no. and then save the file as a blank for future use.  Then you won't have to enter your division name and no. again.</t>
        </r>
      </text>
    </comment>
    <comment ref="F23" authorId="0">
      <text>
        <r>
          <rPr>
            <b/>
            <sz val="9"/>
            <rFont val="Tahoma"/>
            <family val="2"/>
          </rPr>
          <t>Just click on the appropriate box to insert a checkmark</t>
        </r>
        <r>
          <rPr>
            <sz val="8"/>
            <rFont val="Tahoma"/>
            <family val="2"/>
          </rPr>
          <t xml:space="preserve">
</t>
        </r>
      </text>
    </comment>
    <comment ref="F46" authorId="0">
      <text>
        <r>
          <rPr>
            <b/>
            <sz val="9"/>
            <rFont val="Tahoma"/>
            <family val="2"/>
          </rPr>
          <t>This field shows the current date.  You may delete it or enter another date in the format YY-MM-DD - e.g. 00-09-27 will display the date as: 
September 27, 2000.</t>
        </r>
      </text>
    </comment>
    <comment ref="F39" authorId="0">
      <text>
        <r>
          <rPr>
            <b/>
            <sz val="9"/>
            <rFont val="Tahoma"/>
            <family val="2"/>
          </rPr>
          <t>Just click on the appropriate box to insert a checkmark</t>
        </r>
        <r>
          <rPr>
            <sz val="8"/>
            <rFont val="Tahoma"/>
            <family val="2"/>
          </rPr>
          <t xml:space="preserve">
</t>
        </r>
      </text>
    </comment>
    <comment ref="G14" authorId="0">
      <text>
        <r>
          <rPr>
            <b/>
            <sz val="9"/>
            <rFont val="Tahoma"/>
            <family val="2"/>
          </rPr>
          <t>This field calculates the GST at a rate of 1.6%.  If you want to enter a different amount, just enter the amount.  You may do this on any of the GST fields in this worksheet.</t>
        </r>
      </text>
    </comment>
    <comment ref="B6" authorId="0">
      <text>
        <r>
          <rPr>
            <b/>
            <sz val="9"/>
            <rFont val="Tahoma"/>
            <family val="2"/>
          </rPr>
          <t>Fields with a small red triangle in the upper right corner have tips or instructions that pop up when you mouse over them.  These comments, including this one, will not appear on your printout of this form.</t>
        </r>
        <r>
          <rPr>
            <sz val="8"/>
            <rFont val="Tahoma"/>
            <family val="2"/>
          </rPr>
          <t xml:space="preserve">
</t>
        </r>
      </text>
    </comment>
    <comment ref="G30" authorId="0">
      <text>
        <r>
          <rPr>
            <b/>
            <sz val="9"/>
            <rFont val="Tahoma"/>
            <family val="2"/>
          </rPr>
          <t>This field calculates the GST at a rate of 1.6%.  If you want to enter a different amount, just enter the amount.  You may do this on any of the GST fields in this worksheet.</t>
        </r>
      </text>
    </comment>
  </commentList>
</comments>
</file>

<file path=xl/sharedStrings.xml><?xml version="1.0" encoding="utf-8"?>
<sst xmlns="http://schemas.openxmlformats.org/spreadsheetml/2006/main" count="52" uniqueCount="34">
  <si>
    <t>AMOUNT</t>
  </si>
  <si>
    <t xml:space="preserve">AMOUNT </t>
  </si>
  <si>
    <t xml:space="preserve">APPROVED </t>
  </si>
  <si>
    <t>EXPENDITURE</t>
  </si>
  <si>
    <t>OF THIS</t>
  </si>
  <si>
    <t>BY PSFB</t>
  </si>
  <si>
    <t>TO DATE</t>
  </si>
  <si>
    <t>CLAIM</t>
  </si>
  <si>
    <t>CONTRACT</t>
  </si>
  <si>
    <t>CONSULTING FEES</t>
  </si>
  <si>
    <t>OTHER</t>
  </si>
  <si>
    <t>I certify that the information provided in this claim is true and correct, that all rebates or allowances in connection</t>
  </si>
  <si>
    <t>with the project expenditures listed herein have been included, that all payments in connection with the amounts</t>
  </si>
  <si>
    <t>have been completed, and that project support hereby is now properly payable.</t>
  </si>
  <si>
    <t>FB134</t>
  </si>
  <si>
    <t>Secretary-Treasurer</t>
  </si>
  <si>
    <t>Date</t>
  </si>
  <si>
    <t>PREVIOUSLY</t>
  </si>
  <si>
    <t>RECEIVED</t>
  </si>
  <si>
    <t xml:space="preserve">DESCRIPTION :  </t>
  </si>
  <si>
    <t xml:space="preserve">Final Claim </t>
  </si>
  <si>
    <t xml:space="preserve">Interim Claim </t>
  </si>
  <si>
    <t xml:space="preserve">PROJECT NO: </t>
  </si>
  <si>
    <t xml:space="preserve">SCHOOL DIVISION/DISTRICT: </t>
  </si>
  <si>
    <t>PROJECT  STATUS: (please check)</t>
  </si>
  <si>
    <t>(please specify)</t>
  </si>
  <si>
    <t xml:space="preserve">   Net GST</t>
  </si>
  <si>
    <t>Net GST &gt;</t>
  </si>
  <si>
    <t>AMOUNT TO</t>
  </si>
  <si>
    <t>WRITE OFF</t>
  </si>
  <si>
    <t>Furnishings Grant</t>
  </si>
  <si>
    <t xml:space="preserve">   RST</t>
  </si>
  <si>
    <t>CLAIM FOR CAPITAL PROJECTS FUNDED THROUGH CASH</t>
  </si>
  <si>
    <t>MANITOBA EDUCATION AND EARLY CHILDHOOD LEARNING</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</si>
</sst>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m/yy_)"/>
    <numFmt numFmtId="173" formatCode="_(* #,##0_);_(* \(#,##0\);_(* 0_);_(@_)"/>
    <numFmt numFmtId="174" formatCode="##,#00\ ;\(#,##0\)\ "/>
    <numFmt numFmtId="175" formatCode="#,##0\ ;\(#,##0\)\ "/>
    <numFmt numFmtId="176" formatCode="&quot;$&quot;#,##0;\(&quot;$&quot;#,##0\)"/>
    <numFmt numFmtId="177" formatCode="&quot;$&quot;#,##0.0;\(&quot;$&quot;#,##0.0\)"/>
    <numFmt numFmtId="178" formatCode="#,##0\ ;\(#,##0\)"/>
    <numFmt numFmtId="179" formatCode="mmmm\ d\,\ yyyy"/>
  </numFmts>
  <fonts count="44">
    <font>
      <sz val="12"/>
      <name val="Arial"/>
      <family val="0"/>
    </font>
    <font>
      <sz val="10"/>
      <name val="Arial"/>
      <family val="0"/>
    </font>
    <font>
      <sz val="8"/>
      <name val="Tahoma"/>
      <family val="2"/>
    </font>
    <font>
      <b/>
      <sz val="14"/>
      <name val="Arial"/>
      <family val="2"/>
    </font>
    <font>
      <sz val="11"/>
      <name val="Arial"/>
      <family val="2"/>
    </font>
    <font>
      <b/>
      <sz val="10"/>
      <name val="Arial"/>
      <family val="2"/>
    </font>
    <font>
      <sz val="10"/>
      <color indexed="9"/>
      <name val="Arial"/>
      <family val="2"/>
    </font>
    <font>
      <sz val="9"/>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double">
        <color indexed="8"/>
      </top>
      <bottom style="thin">
        <color indexed="8"/>
      </bottom>
    </border>
    <border>
      <left>
        <color indexed="63"/>
      </left>
      <right style="thin">
        <color indexed="8"/>
      </right>
      <top>
        <color indexed="63"/>
      </top>
      <bottom style="thin">
        <color indexed="8"/>
      </bottom>
    </border>
  </borders>
  <cellStyleXfs count="61">
    <xf numFmtId="17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5"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5">
    <xf numFmtId="178" fontId="0" fillId="0" borderId="0" xfId="0" applyAlignment="1">
      <alignment/>
    </xf>
    <xf numFmtId="178" fontId="3" fillId="0" borderId="0" xfId="0" applyFont="1" applyAlignment="1" applyProtection="1">
      <alignment horizontal="centerContinuous"/>
      <protection/>
    </xf>
    <xf numFmtId="178" fontId="1" fillId="0" borderId="0" xfId="0" applyFont="1" applyAlignment="1" applyProtection="1">
      <alignment horizontal="centerContinuous"/>
      <protection/>
    </xf>
    <xf numFmtId="178" fontId="1" fillId="0" borderId="0" xfId="0" applyFont="1" applyAlignment="1">
      <alignment/>
    </xf>
    <xf numFmtId="178" fontId="1" fillId="0" borderId="0" xfId="0" applyFont="1" applyAlignment="1" applyProtection="1">
      <alignment/>
      <protection/>
    </xf>
    <xf numFmtId="178" fontId="5" fillId="0" borderId="0" xfId="0" applyFont="1" applyAlignment="1" applyProtection="1">
      <alignment horizontal="right"/>
      <protection/>
    </xf>
    <xf numFmtId="178" fontId="5" fillId="33" borderId="10" xfId="0" applyFont="1" applyFill="1" applyBorder="1" applyAlignment="1" applyProtection="1">
      <alignment horizontal="centerContinuous"/>
      <protection/>
    </xf>
    <xf numFmtId="178" fontId="5" fillId="33" borderId="11" xfId="0" applyFont="1" applyFill="1" applyBorder="1" applyAlignment="1" applyProtection="1">
      <alignment/>
      <protection/>
    </xf>
    <xf numFmtId="178" fontId="5" fillId="33" borderId="11" xfId="0" applyFont="1" applyFill="1" applyBorder="1" applyAlignment="1" applyProtection="1">
      <alignment horizontal="center"/>
      <protection/>
    </xf>
    <xf numFmtId="178" fontId="5" fillId="33" borderId="12" xfId="0" applyFont="1" applyFill="1" applyBorder="1" applyAlignment="1" applyProtection="1">
      <alignment horizontal="centerContinuous"/>
      <protection/>
    </xf>
    <xf numFmtId="178" fontId="5" fillId="33" borderId="13" xfId="0" applyFont="1" applyFill="1" applyBorder="1" applyAlignment="1" applyProtection="1">
      <alignment horizontal="center"/>
      <protection/>
    </xf>
    <xf numFmtId="178" fontId="5" fillId="33" borderId="14" xfId="0" applyFont="1" applyFill="1" applyBorder="1" applyAlignment="1" applyProtection="1">
      <alignment horizontal="center"/>
      <protection/>
    </xf>
    <xf numFmtId="178" fontId="1" fillId="0" borderId="15" xfId="0" applyFont="1" applyBorder="1" applyAlignment="1" applyProtection="1">
      <alignment/>
      <protection/>
    </xf>
    <xf numFmtId="178" fontId="1" fillId="0" borderId="10" xfId="0" applyFont="1" applyBorder="1" applyAlignment="1" applyProtection="1">
      <alignment/>
      <protection/>
    </xf>
    <xf numFmtId="178" fontId="1" fillId="0" borderId="16" xfId="0" applyFont="1" applyBorder="1" applyAlignment="1">
      <alignment/>
    </xf>
    <xf numFmtId="178" fontId="1" fillId="0" borderId="13" xfId="0" applyFont="1" applyBorder="1" applyAlignment="1">
      <alignment/>
    </xf>
    <xf numFmtId="178" fontId="1" fillId="0" borderId="0" xfId="0" applyFont="1" applyAlignment="1" applyProtection="1">
      <alignment horizontal="right"/>
      <protection/>
    </xf>
    <xf numFmtId="178" fontId="1" fillId="0" borderId="0" xfId="0" applyFont="1" applyBorder="1" applyAlignment="1" applyProtection="1">
      <alignment/>
      <protection/>
    </xf>
    <xf numFmtId="178" fontId="1" fillId="0" borderId="17" xfId="0" applyFont="1" applyBorder="1" applyAlignment="1">
      <alignment/>
    </xf>
    <xf numFmtId="178" fontId="1" fillId="0" borderId="12" xfId="0" applyFont="1" applyBorder="1" applyAlignment="1" applyProtection="1">
      <alignment/>
      <protection/>
    </xf>
    <xf numFmtId="170" fontId="1" fillId="0" borderId="18" xfId="0" applyNumberFormat="1" applyFont="1" applyBorder="1" applyAlignment="1" applyProtection="1">
      <alignment/>
      <protection/>
    </xf>
    <xf numFmtId="171" fontId="1" fillId="0" borderId="18" xfId="0" applyNumberFormat="1" applyFont="1" applyBorder="1" applyAlignment="1" applyProtection="1">
      <alignment/>
      <protection/>
    </xf>
    <xf numFmtId="178" fontId="1" fillId="0" borderId="19" xfId="0" applyFont="1" applyBorder="1" applyAlignment="1" applyProtection="1">
      <alignment/>
      <protection/>
    </xf>
    <xf numFmtId="178" fontId="1" fillId="0" borderId="20" xfId="0" applyFont="1" applyBorder="1" applyAlignment="1" applyProtection="1">
      <alignment/>
      <protection/>
    </xf>
    <xf numFmtId="178" fontId="6" fillId="0" borderId="20" xfId="0" applyFont="1" applyBorder="1" applyAlignment="1" applyProtection="1">
      <alignment/>
      <protection/>
    </xf>
    <xf numFmtId="178" fontId="1" fillId="0" borderId="21" xfId="0" applyFont="1" applyBorder="1" applyAlignment="1" applyProtection="1">
      <alignment/>
      <protection/>
    </xf>
    <xf numFmtId="178" fontId="1" fillId="0" borderId="22" xfId="0" applyFont="1" applyBorder="1" applyAlignment="1">
      <alignment/>
    </xf>
    <xf numFmtId="178" fontId="1" fillId="0" borderId="15" xfId="0" applyFont="1" applyBorder="1" applyAlignment="1" applyProtection="1">
      <alignment horizontal="center"/>
      <protection/>
    </xf>
    <xf numFmtId="178" fontId="1" fillId="0" borderId="0" xfId="0" applyFont="1" applyBorder="1" applyAlignment="1" applyProtection="1">
      <alignment horizontal="centerContinuous"/>
      <protection/>
    </xf>
    <xf numFmtId="178" fontId="1" fillId="0" borderId="0" xfId="0" applyFont="1" applyAlignment="1">
      <alignment horizontal="centerContinuous"/>
    </xf>
    <xf numFmtId="178" fontId="7" fillId="0" borderId="0" xfId="0" applyFont="1" applyAlignment="1" applyProtection="1">
      <alignment/>
      <protection/>
    </xf>
    <xf numFmtId="49" fontId="1" fillId="0" borderId="0" xfId="0" applyNumberFormat="1" applyFont="1" applyBorder="1" applyAlignment="1" applyProtection="1">
      <alignment/>
      <protection/>
    </xf>
    <xf numFmtId="49" fontId="1" fillId="0" borderId="15" xfId="0" applyNumberFormat="1" applyFont="1" applyBorder="1" applyAlignment="1" applyProtection="1">
      <alignment/>
      <protection/>
    </xf>
    <xf numFmtId="49" fontId="1" fillId="0" borderId="0" xfId="0" applyNumberFormat="1" applyFont="1" applyAlignment="1">
      <alignment/>
    </xf>
    <xf numFmtId="178" fontId="1" fillId="0" borderId="12" xfId="0" applyFont="1" applyBorder="1" applyAlignment="1">
      <alignment/>
    </xf>
    <xf numFmtId="178" fontId="1" fillId="0" borderId="0" xfId="0" applyFont="1" applyBorder="1" applyAlignment="1" applyProtection="1">
      <alignment horizontal="right"/>
      <protection/>
    </xf>
    <xf numFmtId="49" fontId="1" fillId="0" borderId="20" xfId="0" applyNumberFormat="1" applyFont="1" applyBorder="1" applyAlignment="1" applyProtection="1">
      <alignment/>
      <protection locked="0"/>
    </xf>
    <xf numFmtId="170" fontId="1" fillId="0" borderId="18" xfId="0" applyNumberFormat="1" applyFont="1" applyBorder="1" applyAlignment="1" applyProtection="1">
      <alignment/>
      <protection locked="0"/>
    </xf>
    <xf numFmtId="171" fontId="1" fillId="0" borderId="18" xfId="0" applyNumberFormat="1" applyFont="1" applyBorder="1" applyAlignment="1" applyProtection="1">
      <alignment/>
      <protection locked="0"/>
    </xf>
    <xf numFmtId="179" fontId="4" fillId="0" borderId="0" xfId="0" applyNumberFormat="1" applyFont="1" applyBorder="1" applyAlignment="1" applyProtection="1">
      <alignment horizontal="center"/>
      <protection locked="0"/>
    </xf>
    <xf numFmtId="178" fontId="1" fillId="0" borderId="0" xfId="0" applyFont="1" applyBorder="1" applyAlignment="1">
      <alignment/>
    </xf>
    <xf numFmtId="179" fontId="1" fillId="0" borderId="20" xfId="0" applyNumberFormat="1" applyFont="1" applyBorder="1" applyAlignment="1" applyProtection="1">
      <alignment horizontal="center"/>
      <protection locked="0"/>
    </xf>
    <xf numFmtId="49" fontId="1" fillId="0" borderId="20" xfId="0" applyNumberFormat="1" applyFont="1" applyBorder="1" applyAlignment="1" applyProtection="1">
      <alignment/>
      <protection locked="0"/>
    </xf>
    <xf numFmtId="178" fontId="1" fillId="0" borderId="20" xfId="0" applyFont="1" applyBorder="1" applyAlignment="1">
      <alignment/>
    </xf>
    <xf numFmtId="49" fontId="5" fillId="0" borderId="20" xfId="0" applyNumberFormat="1"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L47"/>
  <sheetViews>
    <sheetView showGridLines="0" tabSelected="1" defaultGridColor="0" zoomScale="90" zoomScaleNormal="90" zoomScalePageLayoutView="0" colorId="22" workbookViewId="0" topLeftCell="A1">
      <selection activeCell="D11" sqref="D11"/>
    </sheetView>
  </sheetViews>
  <sheetFormatPr defaultColWidth="14.88671875" defaultRowHeight="15"/>
  <cols>
    <col min="1" max="1" width="2.88671875" style="3" customWidth="1"/>
    <col min="2" max="2" width="10.88671875" style="3" customWidth="1"/>
    <col min="3" max="4" width="15.88671875" style="3" customWidth="1"/>
    <col min="5" max="5" width="1.88671875" style="3" customWidth="1"/>
    <col min="6" max="6" width="15.88671875" style="3" bestFit="1" customWidth="1"/>
    <col min="7" max="9" width="14.88671875" style="3" customWidth="1"/>
    <col min="10" max="10" width="1.88671875" style="3" customWidth="1"/>
    <col min="11" max="11" width="14.88671875" style="3" customWidth="1"/>
    <col min="12" max="12" width="1.88671875" style="3" customWidth="1"/>
    <col min="13" max="16384" width="14.88671875" style="3" customWidth="1"/>
  </cols>
  <sheetData>
    <row r="1" spans="1:11" ht="18">
      <c r="A1" s="1" t="s">
        <v>33</v>
      </c>
      <c r="B1" s="2"/>
      <c r="C1" s="2"/>
      <c r="D1" s="2"/>
      <c r="E1" s="2"/>
      <c r="F1" s="2"/>
      <c r="G1" s="2"/>
      <c r="H1" s="2"/>
      <c r="I1" s="2"/>
      <c r="J1" s="2"/>
      <c r="K1" s="2"/>
    </row>
    <row r="2" spans="1:11" ht="18">
      <c r="A2" s="1" t="s">
        <v>32</v>
      </c>
      <c r="B2" s="2"/>
      <c r="C2" s="2"/>
      <c r="D2" s="2"/>
      <c r="E2" s="2"/>
      <c r="F2" s="2"/>
      <c r="G2" s="2"/>
      <c r="H2" s="2"/>
      <c r="I2" s="2"/>
      <c r="J2" s="2"/>
      <c r="K2" s="2"/>
    </row>
    <row r="3" ht="19.5" customHeight="1">
      <c r="C3"/>
    </row>
    <row r="4" spans="2:7" ht="15" customHeight="1">
      <c r="B4" s="4"/>
      <c r="C4" s="5" t="s">
        <v>23</v>
      </c>
      <c r="D4" s="44"/>
      <c r="E4" s="44"/>
      <c r="F4" s="44"/>
      <c r="G4" s="44"/>
    </row>
    <row r="5" ht="19.5" customHeight="1">
      <c r="B5"/>
    </row>
    <row r="6" spans="1:12" ht="15" customHeight="1">
      <c r="A6" s="4"/>
      <c r="B6"/>
      <c r="C6" s="4"/>
      <c r="D6" s="4"/>
      <c r="E6" s="4"/>
      <c r="F6" s="6" t="s">
        <v>0</v>
      </c>
      <c r="G6" s="7"/>
      <c r="H6" s="6" t="s">
        <v>1</v>
      </c>
      <c r="I6" s="8" t="s">
        <v>0</v>
      </c>
      <c r="J6" s="4"/>
      <c r="K6" s="8"/>
      <c r="L6"/>
    </row>
    <row r="7" spans="1:12" ht="15" customHeight="1">
      <c r="A7" s="4"/>
      <c r="B7" s="4"/>
      <c r="C7" s="4"/>
      <c r="D7" s="4"/>
      <c r="E7" s="4"/>
      <c r="F7" s="9" t="s">
        <v>2</v>
      </c>
      <c r="G7" s="10" t="s">
        <v>3</v>
      </c>
      <c r="H7" s="9" t="s">
        <v>17</v>
      </c>
      <c r="I7" s="10" t="s">
        <v>4</v>
      </c>
      <c r="J7" s="4"/>
      <c r="K7" s="10" t="s">
        <v>28</v>
      </c>
      <c r="L7"/>
    </row>
    <row r="8" spans="1:12" ht="15" customHeight="1">
      <c r="A8" s="4"/>
      <c r="B8" s="4"/>
      <c r="C8" s="4"/>
      <c r="D8" s="4"/>
      <c r="E8" s="4"/>
      <c r="F8" s="9" t="s">
        <v>5</v>
      </c>
      <c r="G8" s="10" t="s">
        <v>6</v>
      </c>
      <c r="H8" s="9" t="s">
        <v>18</v>
      </c>
      <c r="I8" s="11" t="s">
        <v>7</v>
      </c>
      <c r="J8" s="4"/>
      <c r="K8" s="10" t="s">
        <v>29</v>
      </c>
      <c r="L8"/>
    </row>
    <row r="9" spans="1:11" ht="9.75" customHeight="1">
      <c r="A9" s="4"/>
      <c r="B9" s="4"/>
      <c r="C9" s="4"/>
      <c r="D9" s="4"/>
      <c r="E9" s="4"/>
      <c r="F9" s="12"/>
      <c r="G9" s="12"/>
      <c r="H9" s="12"/>
      <c r="I9" s="12"/>
      <c r="J9" s="4"/>
      <c r="K9" s="12"/>
    </row>
    <row r="10" spans="1:12" ht="9.75" customHeight="1">
      <c r="A10" s="13"/>
      <c r="B10" s="12"/>
      <c r="C10" s="12"/>
      <c r="D10" s="12"/>
      <c r="E10" s="12"/>
      <c r="F10" s="12"/>
      <c r="G10" s="12"/>
      <c r="H10" s="12"/>
      <c r="I10" s="12"/>
      <c r="J10" s="12"/>
      <c r="K10" s="12"/>
      <c r="L10" s="14"/>
    </row>
    <row r="11" spans="1:12" ht="15" customHeight="1">
      <c r="A11" s="34"/>
      <c r="B11" s="35" t="s">
        <v>22</v>
      </c>
      <c r="C11" s="36"/>
      <c r="D11" s="4"/>
      <c r="E11" s="4"/>
      <c r="F11" s="16" t="s">
        <v>19</v>
      </c>
      <c r="G11" s="42"/>
      <c r="H11" s="42"/>
      <c r="I11" s="42"/>
      <c r="J11" s="4"/>
      <c r="K11" s="17"/>
      <c r="L11" s="18"/>
    </row>
    <row r="12" spans="1:12" ht="9.75" customHeight="1">
      <c r="A12" s="19"/>
      <c r="B12" s="4"/>
      <c r="C12" s="4"/>
      <c r="D12" s="4"/>
      <c r="E12" s="4"/>
      <c r="F12" s="4"/>
      <c r="G12" s="12"/>
      <c r="H12" s="12"/>
      <c r="I12" s="12"/>
      <c r="J12" s="4"/>
      <c r="K12" s="17"/>
      <c r="L12" s="18"/>
    </row>
    <row r="13" spans="1:12" ht="12.75" customHeight="1">
      <c r="A13" s="19"/>
      <c r="B13" s="4" t="s">
        <v>8</v>
      </c>
      <c r="C13" s="4"/>
      <c r="D13" s="4"/>
      <c r="E13" s="4"/>
      <c r="F13" s="37"/>
      <c r="G13" s="37"/>
      <c r="H13" s="37"/>
      <c r="I13" s="20">
        <f>G13-H13</f>
        <v>0</v>
      </c>
      <c r="J13" s="4"/>
      <c r="K13" s="20">
        <f>IF(AND(Sheet1!A1=TRUE,F13-G13&gt;=0),F13-G13,0)</f>
        <v>0</v>
      </c>
      <c r="L13" s="15"/>
    </row>
    <row r="14" spans="1:12" ht="12.75" customHeight="1">
      <c r="A14" s="19"/>
      <c r="B14" s="4" t="s">
        <v>26</v>
      </c>
      <c r="C14" s="4"/>
      <c r="D14" s="4"/>
      <c r="E14" s="4"/>
      <c r="F14" s="38"/>
      <c r="G14" s="38">
        <f>ROUND(G13*1.6%,2)</f>
        <v>0</v>
      </c>
      <c r="H14" s="38">
        <f>ROUND(H13*1.6%,2)</f>
        <v>0</v>
      </c>
      <c r="I14" s="21">
        <f>G14-H14</f>
        <v>0</v>
      </c>
      <c r="J14" s="4"/>
      <c r="K14" s="21">
        <f>IF(AND(Sheet1!A2=TRUE,F14-G14&gt;=0),F14-G14,0)</f>
        <v>0</v>
      </c>
      <c r="L14" s="15"/>
    </row>
    <row r="15" spans="1:12" ht="12.75" customHeight="1">
      <c r="A15" s="19"/>
      <c r="B15" s="4" t="s">
        <v>9</v>
      </c>
      <c r="C15" s="4"/>
      <c r="D15" s="4"/>
      <c r="E15" s="4"/>
      <c r="F15" s="38"/>
      <c r="G15" s="38"/>
      <c r="H15" s="38"/>
      <c r="I15" s="21">
        <f aca="true" t="shared" si="0" ref="I15:I21">G15-H15</f>
        <v>0</v>
      </c>
      <c r="J15" s="4"/>
      <c r="K15" s="21">
        <f>IF(AND(Sheet1!A3=TRUE,F15-G15&gt;=0),F15-G15,0)</f>
        <v>0</v>
      </c>
      <c r="L15" s="15"/>
    </row>
    <row r="16" spans="1:12" ht="12.75" customHeight="1">
      <c r="A16" s="19"/>
      <c r="B16" s="4" t="s">
        <v>26</v>
      </c>
      <c r="C16" s="4"/>
      <c r="D16" s="4"/>
      <c r="E16" s="4"/>
      <c r="F16" s="38"/>
      <c r="G16" s="38">
        <f>ROUND(G15*1.6%,2)</f>
        <v>0</v>
      </c>
      <c r="H16" s="38">
        <f>ROUND(H15*1.6%,2)</f>
        <v>0</v>
      </c>
      <c r="I16" s="21">
        <f t="shared" si="0"/>
        <v>0</v>
      </c>
      <c r="J16" s="4"/>
      <c r="K16" s="21">
        <f>IF(AND(Sheet1!A4=TRUE,F16-G16&gt;=0),F16-G16,0)</f>
        <v>0</v>
      </c>
      <c r="L16" s="15"/>
    </row>
    <row r="17" spans="1:12" ht="12.75" customHeight="1">
      <c r="A17" s="19"/>
      <c r="B17" s="4" t="s">
        <v>31</v>
      </c>
      <c r="C17" s="4"/>
      <c r="D17" s="4"/>
      <c r="E17" s="4"/>
      <c r="F17" s="38"/>
      <c r="G17" s="38"/>
      <c r="H17" s="38"/>
      <c r="I17" s="21">
        <f t="shared" si="0"/>
        <v>0</v>
      </c>
      <c r="J17" s="4"/>
      <c r="K17" s="21">
        <f>IF(AND(Sheet1!A5=TRUE,F17-G17&gt;=0),F17-G17,0)</f>
        <v>0</v>
      </c>
      <c r="L17" s="15"/>
    </row>
    <row r="18" spans="1:12" ht="12.75" customHeight="1">
      <c r="A18" s="19"/>
      <c r="B18" s="4" t="s">
        <v>10</v>
      </c>
      <c r="C18" s="42" t="s">
        <v>30</v>
      </c>
      <c r="D18" s="42"/>
      <c r="E18" s="4"/>
      <c r="F18" s="38"/>
      <c r="G18" s="38"/>
      <c r="H18" s="38">
        <v>0</v>
      </c>
      <c r="I18" s="21">
        <f t="shared" si="0"/>
        <v>0</v>
      </c>
      <c r="J18" s="4"/>
      <c r="K18" s="21">
        <f>IF(AND(Sheet1!A7=TRUE,F18-G18&gt;=0),F18-G18,0)</f>
        <v>0</v>
      </c>
      <c r="L18" s="15"/>
    </row>
    <row r="19" spans="1:12" ht="12.75" customHeight="1">
      <c r="A19" s="19"/>
      <c r="B19" s="33" t="s">
        <v>25</v>
      </c>
      <c r="C19" s="31"/>
      <c r="D19" s="16" t="s">
        <v>27</v>
      </c>
      <c r="E19" s="4"/>
      <c r="F19" s="38"/>
      <c r="G19" s="38">
        <f>ROUND(G18*1.6%,2)</f>
        <v>0</v>
      </c>
      <c r="H19" s="38">
        <f>ROUND(H18*1.6%,2)</f>
        <v>0</v>
      </c>
      <c r="I19" s="21">
        <f t="shared" si="0"/>
        <v>0</v>
      </c>
      <c r="J19" s="4"/>
      <c r="K19" s="21">
        <f>IF(AND(Sheet1!A8=TRUE,F19-G19&gt;=0),F19-G19,0)</f>
        <v>0</v>
      </c>
      <c r="L19" s="15"/>
    </row>
    <row r="20" spans="1:12" ht="12.75" customHeight="1">
      <c r="A20" s="19"/>
      <c r="B20" s="30"/>
      <c r="C20" s="42"/>
      <c r="D20" s="42"/>
      <c r="E20" s="4"/>
      <c r="F20" s="38"/>
      <c r="G20" s="38"/>
      <c r="H20" s="38"/>
      <c r="I20" s="21">
        <f t="shared" si="0"/>
        <v>0</v>
      </c>
      <c r="J20" s="4"/>
      <c r="K20" s="21">
        <f>IF(AND(Sheet1!A9=TRUE,F20-G20&gt;=0),F20-G20,0)</f>
        <v>0</v>
      </c>
      <c r="L20" s="15"/>
    </row>
    <row r="21" spans="1:12" ht="12.75" customHeight="1">
      <c r="A21" s="19"/>
      <c r="B21" s="4"/>
      <c r="C21" s="32"/>
      <c r="D21" s="16" t="s">
        <v>27</v>
      </c>
      <c r="E21" s="4"/>
      <c r="F21" s="38"/>
      <c r="G21" s="38">
        <f>ROUND(G20*1.6%,2)</f>
        <v>0</v>
      </c>
      <c r="H21" s="38">
        <f>ROUND(H20*1.6%,2)</f>
        <v>0</v>
      </c>
      <c r="I21" s="21">
        <f t="shared" si="0"/>
        <v>0</v>
      </c>
      <c r="J21" s="4"/>
      <c r="K21" s="21">
        <f>IF(AND(Sheet1!A10=TRUE,F21-G21&gt;=0),F21-G21,0)</f>
        <v>0</v>
      </c>
      <c r="L21" s="15"/>
    </row>
    <row r="22" spans="1:12" ht="9.75" customHeight="1">
      <c r="A22" s="19"/>
      <c r="B22" s="4"/>
      <c r="C22" s="17"/>
      <c r="D22" s="17"/>
      <c r="E22" s="4"/>
      <c r="F22" s="4"/>
      <c r="G22" s="4"/>
      <c r="H22" s="4"/>
      <c r="I22" s="4"/>
      <c r="J22" s="4"/>
      <c r="K22" s="17"/>
      <c r="L22" s="18"/>
    </row>
    <row r="23" spans="1:12" ht="15" customHeight="1" thickBot="1">
      <c r="A23" s="19"/>
      <c r="B23" s="4"/>
      <c r="C23" s="4" t="s">
        <v>24</v>
      </c>
      <c r="D23" s="4"/>
      <c r="E23" s="4"/>
      <c r="F23" s="16" t="s">
        <v>21</v>
      </c>
      <c r="G23" s="16" t="s">
        <v>20</v>
      </c>
      <c r="I23" s="20">
        <f>SUM(I13:I21)</f>
        <v>0</v>
      </c>
      <c r="J23" s="4"/>
      <c r="K23" s="20">
        <f>SUM(K13:K21)</f>
        <v>0</v>
      </c>
      <c r="L23" s="15"/>
    </row>
    <row r="24" spans="1:12" ht="9.75" customHeight="1" thickTop="1">
      <c r="A24" s="22"/>
      <c r="B24" s="23"/>
      <c r="C24" s="23"/>
      <c r="D24" s="23"/>
      <c r="E24" s="23"/>
      <c r="F24" s="24"/>
      <c r="G24" s="24"/>
      <c r="H24" s="24"/>
      <c r="I24" s="25"/>
      <c r="J24" s="23"/>
      <c r="K24" s="25"/>
      <c r="L24" s="26"/>
    </row>
    <row r="25" ht="9.75" customHeight="1"/>
    <row r="26" spans="1:12" ht="9.75" customHeight="1">
      <c r="A26" s="13"/>
      <c r="B26" s="12"/>
      <c r="C26" s="12"/>
      <c r="D26" s="12"/>
      <c r="E26" s="12"/>
      <c r="F26" s="12"/>
      <c r="G26" s="12"/>
      <c r="H26" s="12"/>
      <c r="I26" s="12"/>
      <c r="J26" s="12"/>
      <c r="K26" s="12"/>
      <c r="L26" s="14"/>
    </row>
    <row r="27" spans="1:12" ht="15" customHeight="1">
      <c r="A27" s="34"/>
      <c r="B27" s="35" t="s">
        <v>22</v>
      </c>
      <c r="C27" s="36"/>
      <c r="D27" s="4"/>
      <c r="E27" s="4"/>
      <c r="F27" s="16" t="s">
        <v>19</v>
      </c>
      <c r="G27" s="42"/>
      <c r="H27" s="42"/>
      <c r="I27" s="42"/>
      <c r="J27" s="4"/>
      <c r="K27" s="17"/>
      <c r="L27" s="18"/>
    </row>
    <row r="28" spans="1:12" ht="9.75" customHeight="1">
      <c r="A28" s="19"/>
      <c r="B28" s="4"/>
      <c r="C28" s="4"/>
      <c r="D28" s="4"/>
      <c r="E28" s="4"/>
      <c r="F28" s="4"/>
      <c r="G28" s="12"/>
      <c r="H28" s="12"/>
      <c r="I28" s="12"/>
      <c r="J28" s="4"/>
      <c r="K28" s="17"/>
      <c r="L28" s="18"/>
    </row>
    <row r="29" spans="1:12" ht="12.75" customHeight="1">
      <c r="A29" s="19"/>
      <c r="B29" s="4" t="s">
        <v>8</v>
      </c>
      <c r="C29" s="4"/>
      <c r="D29" s="4"/>
      <c r="E29" s="4"/>
      <c r="F29" s="37"/>
      <c r="G29" s="37"/>
      <c r="H29" s="37"/>
      <c r="I29" s="20">
        <f aca="true" t="shared" si="1" ref="I29:I37">G29-H29</f>
        <v>0</v>
      </c>
      <c r="J29" s="4"/>
      <c r="K29" s="20">
        <f>IF(AND(Sheet1!A2=TRUE,F29-G29&gt;=0),F29-G29,0)</f>
        <v>0</v>
      </c>
      <c r="L29" s="15"/>
    </row>
    <row r="30" spans="1:12" ht="12.75" customHeight="1">
      <c r="A30" s="19"/>
      <c r="B30" s="4" t="s">
        <v>26</v>
      </c>
      <c r="C30" s="4"/>
      <c r="D30" s="4"/>
      <c r="E30" s="4"/>
      <c r="F30" s="38"/>
      <c r="G30" s="38">
        <f>ROUND(G29*1.6%,2)</f>
        <v>0</v>
      </c>
      <c r="H30" s="38">
        <f>ROUND(H29*1.6%,2)</f>
        <v>0</v>
      </c>
      <c r="I30" s="21">
        <f t="shared" si="1"/>
        <v>0</v>
      </c>
      <c r="J30" s="4"/>
      <c r="K30" s="21">
        <f>IF(AND(Sheet1!A3=TRUE,F30-G30&gt;=0),F30-G30,0)</f>
        <v>0</v>
      </c>
      <c r="L30" s="15"/>
    </row>
    <row r="31" spans="1:12" ht="12.75" customHeight="1">
      <c r="A31" s="19"/>
      <c r="B31" s="4" t="s">
        <v>9</v>
      </c>
      <c r="C31" s="4"/>
      <c r="D31" s="4"/>
      <c r="E31" s="4"/>
      <c r="F31" s="38"/>
      <c r="G31" s="38"/>
      <c r="H31" s="38"/>
      <c r="I31" s="21">
        <f t="shared" si="1"/>
        <v>0</v>
      </c>
      <c r="J31" s="4"/>
      <c r="K31" s="21">
        <f>IF(AND(Sheet1!A4=TRUE,F31-G31&gt;=0),F31-G31,0)</f>
        <v>0</v>
      </c>
      <c r="L31" s="15"/>
    </row>
    <row r="32" spans="1:12" ht="12.75" customHeight="1">
      <c r="A32" s="19"/>
      <c r="B32" s="4" t="s">
        <v>26</v>
      </c>
      <c r="C32" s="4"/>
      <c r="D32" s="4"/>
      <c r="E32" s="4"/>
      <c r="F32" s="38"/>
      <c r="G32" s="38">
        <f>ROUND(G31*1.6%,2)</f>
        <v>0</v>
      </c>
      <c r="H32" s="38">
        <f>ROUND(H31*1.6%,2)</f>
        <v>0</v>
      </c>
      <c r="I32" s="21">
        <f t="shared" si="1"/>
        <v>0</v>
      </c>
      <c r="J32" s="4"/>
      <c r="K32" s="21">
        <f>IF(AND(Sheet1!A5=TRUE,F32-G32&gt;=0),F32-G32,0)</f>
        <v>0</v>
      </c>
      <c r="L32" s="15"/>
    </row>
    <row r="33" spans="1:12" ht="12.75" customHeight="1">
      <c r="A33" s="19"/>
      <c r="B33" s="4" t="s">
        <v>31</v>
      </c>
      <c r="C33" s="4"/>
      <c r="D33" s="4"/>
      <c r="E33" s="4"/>
      <c r="F33" s="38"/>
      <c r="G33" s="38"/>
      <c r="H33" s="38"/>
      <c r="I33" s="21">
        <f t="shared" si="1"/>
        <v>0</v>
      </c>
      <c r="J33" s="4"/>
      <c r="K33" s="21">
        <f>IF(AND(Sheet1!A6=TRUE,F33-G33&gt;=0),F33-G33,0)</f>
        <v>0</v>
      </c>
      <c r="L33" s="15"/>
    </row>
    <row r="34" spans="1:12" ht="12.75" customHeight="1">
      <c r="A34" s="19"/>
      <c r="B34" s="4" t="s">
        <v>10</v>
      </c>
      <c r="C34" s="42" t="s">
        <v>30</v>
      </c>
      <c r="D34" s="42"/>
      <c r="E34" s="4"/>
      <c r="F34" s="38"/>
      <c r="G34" s="38"/>
      <c r="H34" s="38">
        <v>0</v>
      </c>
      <c r="I34" s="21">
        <f t="shared" si="1"/>
        <v>0</v>
      </c>
      <c r="J34" s="4"/>
      <c r="K34" s="21">
        <f>IF(AND(Sheet1!A8=TRUE,F34-G34&gt;=0),F34-G34,0)</f>
        <v>0</v>
      </c>
      <c r="L34" s="15"/>
    </row>
    <row r="35" spans="1:12" ht="12.75" customHeight="1">
      <c r="A35" s="19"/>
      <c r="B35" s="33" t="s">
        <v>25</v>
      </c>
      <c r="C35" s="31"/>
      <c r="D35" s="16" t="s">
        <v>27</v>
      </c>
      <c r="E35" s="4"/>
      <c r="F35" s="38"/>
      <c r="G35" s="38">
        <f>ROUND(G34*1.6%,2)</f>
        <v>0</v>
      </c>
      <c r="H35" s="38">
        <f>ROUND(H34*1.6%,2)</f>
        <v>0</v>
      </c>
      <c r="I35" s="21">
        <f t="shared" si="1"/>
        <v>0</v>
      </c>
      <c r="J35" s="4"/>
      <c r="K35" s="21">
        <f>IF(AND(Sheet1!A9=TRUE,F35-G35&gt;=0),F35-G35,0)</f>
        <v>0</v>
      </c>
      <c r="L35" s="15"/>
    </row>
    <row r="36" spans="1:12" ht="12.75" customHeight="1">
      <c r="A36" s="19"/>
      <c r="B36" s="4"/>
      <c r="C36" s="42"/>
      <c r="D36" s="42"/>
      <c r="E36" s="4"/>
      <c r="F36" s="38"/>
      <c r="G36" s="38"/>
      <c r="H36" s="38"/>
      <c r="I36" s="21">
        <f t="shared" si="1"/>
        <v>0</v>
      </c>
      <c r="J36" s="4"/>
      <c r="K36" s="21">
        <f>IF(AND(Sheet1!A10=TRUE,F36-G36&gt;=0),F36-G36,0)</f>
        <v>0</v>
      </c>
      <c r="L36" s="15"/>
    </row>
    <row r="37" spans="1:12" ht="12.75" customHeight="1">
      <c r="A37" s="19"/>
      <c r="B37" s="4"/>
      <c r="C37" s="32"/>
      <c r="D37" s="16" t="s">
        <v>27</v>
      </c>
      <c r="E37" s="4"/>
      <c r="F37" s="38"/>
      <c r="G37" s="38">
        <f>ROUND(G36*1.6%,2)</f>
        <v>0</v>
      </c>
      <c r="H37" s="38">
        <f>ROUND(H36*1.6%,2)</f>
        <v>0</v>
      </c>
      <c r="I37" s="21">
        <f t="shared" si="1"/>
        <v>0</v>
      </c>
      <c r="J37" s="4"/>
      <c r="K37" s="21">
        <f>IF(AND(Sheet1!A11=TRUE,F37-G37&gt;=0),F37-G37,0)</f>
        <v>0</v>
      </c>
      <c r="L37" s="15"/>
    </row>
    <row r="38" spans="1:12" ht="9.75" customHeight="1">
      <c r="A38" s="19"/>
      <c r="B38" s="4"/>
      <c r="C38" s="17"/>
      <c r="D38" s="17"/>
      <c r="E38" s="4"/>
      <c r="F38" s="4"/>
      <c r="G38" s="4"/>
      <c r="H38" s="4"/>
      <c r="I38" s="4"/>
      <c r="J38" s="4"/>
      <c r="K38" s="17"/>
      <c r="L38" s="18"/>
    </row>
    <row r="39" spans="1:12" ht="15" customHeight="1" thickBot="1">
      <c r="A39" s="19"/>
      <c r="B39" s="4"/>
      <c r="C39" s="4" t="s">
        <v>24</v>
      </c>
      <c r="D39" s="4"/>
      <c r="E39" s="4"/>
      <c r="F39" s="16" t="s">
        <v>21</v>
      </c>
      <c r="G39" s="16" t="s">
        <v>20</v>
      </c>
      <c r="I39" s="20">
        <f>SUM(I29:I37)</f>
        <v>0</v>
      </c>
      <c r="J39" s="4"/>
      <c r="K39" s="20">
        <f>SUM(K29:K37)</f>
        <v>0</v>
      </c>
      <c r="L39" s="15"/>
    </row>
    <row r="40" spans="1:12" ht="9.75" customHeight="1" thickTop="1">
      <c r="A40" s="22"/>
      <c r="B40" s="23"/>
      <c r="C40" s="23"/>
      <c r="D40" s="23"/>
      <c r="E40" s="23"/>
      <c r="F40" s="24"/>
      <c r="G40" s="24"/>
      <c r="H40" s="24"/>
      <c r="I40" s="25"/>
      <c r="J40" s="23"/>
      <c r="K40" s="25"/>
      <c r="L40" s="26"/>
    </row>
    <row r="41" ht="15" customHeight="1"/>
    <row r="42" ht="15" customHeight="1">
      <c r="E42" s="3" t="s">
        <v>11</v>
      </c>
    </row>
    <row r="43" ht="15" customHeight="1">
      <c r="E43" s="3" t="s">
        <v>12</v>
      </c>
    </row>
    <row r="44" ht="15" customHeight="1">
      <c r="E44" s="3" t="s">
        <v>13</v>
      </c>
    </row>
    <row r="45" ht="15" customHeight="1"/>
    <row r="46" spans="6:12" ht="19.5" customHeight="1">
      <c r="F46" s="41"/>
      <c r="G46" s="39"/>
      <c r="H46" s="43"/>
      <c r="I46" s="43"/>
      <c r="J46" s="43"/>
      <c r="K46" s="43"/>
      <c r="L46" s="43"/>
    </row>
    <row r="47" spans="1:12" ht="15" customHeight="1">
      <c r="A47" s="3" t="s">
        <v>14</v>
      </c>
      <c r="B47" s="4"/>
      <c r="C47" s="4"/>
      <c r="D47" s="4"/>
      <c r="E47" s="4"/>
      <c r="F47" s="27" t="s">
        <v>16</v>
      </c>
      <c r="G47" s="40"/>
      <c r="H47" s="28" t="s">
        <v>15</v>
      </c>
      <c r="I47" s="29"/>
      <c r="J47" s="28"/>
      <c r="K47" s="29"/>
      <c r="L47" s="29"/>
    </row>
    <row r="48" ht="12.75"/>
  </sheetData>
  <sheetProtection/>
  <mergeCells count="8">
    <mergeCell ref="G27:I27"/>
    <mergeCell ref="C34:D34"/>
    <mergeCell ref="H46:L46"/>
    <mergeCell ref="C36:D36"/>
    <mergeCell ref="D4:G4"/>
    <mergeCell ref="G11:I11"/>
    <mergeCell ref="C18:D18"/>
    <mergeCell ref="C20:D20"/>
  </mergeCells>
  <printOptions horizontalCentered="1" verticalCentered="1"/>
  <pageMargins left="0.3" right="0.3" top="0.25" bottom="0.25" header="0" footer="0"/>
  <pageSetup fitToHeight="1" fitToWidth="1" horizontalDpi="300" verticalDpi="300" orientation="landscape" scale="86"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8671875" defaultRowHeight="15"/>
  <sheetData>
    <row r="1" ht="15">
      <c r="A1" t="b">
        <v>1</v>
      </c>
    </row>
    <row r="2" ht="15">
      <c r="A2" t="b">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Marianne Mirecki</dc:creator>
  <cp:keywords/>
  <dc:description/>
  <cp:lastModifiedBy>David, May</cp:lastModifiedBy>
  <cp:lastPrinted>2000-10-31T15:26:06Z</cp:lastPrinted>
  <dcterms:created xsi:type="dcterms:W3CDTF">1999-01-06T20:33:45Z</dcterms:created>
  <dcterms:modified xsi:type="dcterms:W3CDTF">2022-12-16T18:50:33Z</dcterms:modified>
  <cp:category/>
  <cp:version/>
  <cp:contentType/>
  <cp:contentStatus/>
</cp:coreProperties>
</file>