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wmf" ContentType="image/x-w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5" yWindow="-15" windowWidth="25260" windowHeight="6060" tabRatio="876" activeTab="1"/>
  </bookViews>
  <sheets>
    <sheet name="CONTROL" sheetId="20" r:id="rId1"/>
    <sheet name="Instructions" sheetId="32" r:id="rId2"/>
    <sheet name="115A" sheetId="11" r:id="rId3"/>
    <sheet name="115B" sheetId="27" r:id="rId4"/>
    <sheet name="115C" sheetId="12" r:id="rId5"/>
    <sheet name="115D" sheetId="13" r:id="rId6"/>
    <sheet name="115A Example" sheetId="33" r:id="rId7"/>
    <sheet name="115B Example" sheetId="34" r:id="rId8"/>
    <sheet name="115C Example" sheetId="35" r:id="rId9"/>
    <sheet name="115D Example" sheetId="36" r:id="rId10"/>
    <sheet name="DATA" sheetId="24" state="hidden" r:id="rId11"/>
  </sheets>
  <definedNames>
    <definedName name="_Fill" hidden="1">#REF!</definedName>
    <definedName name="_Order1" hidden="1">0</definedName>
    <definedName name="DIVNUM">DATA!$B$1</definedName>
    <definedName name="LIST">DATA!$D$1:$D$37</definedName>
    <definedName name="LIST2">DATA!$D$39:$D$48</definedName>
    <definedName name="LOOKUPTABLE">DATA!$C$1:$D$37</definedName>
    <definedName name="_xlnm.Print_Area" localSheetId="2">'115A'!$A$1:$O$68</definedName>
    <definedName name="_xlnm.Print_Area" localSheetId="6">'115A Example'!$A$1:$O$66</definedName>
    <definedName name="_xlnm.Print_Area" localSheetId="3">'115B'!$A$1:$L$65</definedName>
    <definedName name="_xlnm.Print_Area" localSheetId="7">'115B Example'!$A$1:$L$65</definedName>
    <definedName name="_xlnm.Print_Area" localSheetId="4">'115C'!$A$1:$I$62</definedName>
    <definedName name="_xlnm.Print_Area" localSheetId="8">'115C Example'!$A$1:$I$60</definedName>
    <definedName name="_xlnm.Print_Area" localSheetId="5">'115D'!$A$1:$N$66</definedName>
    <definedName name="_xlnm.Print_Area" localSheetId="9">'115D Example'!$A$2:$N$60</definedName>
    <definedName name="_xlnm.Print_Area" localSheetId="1">Instructions!$B$6:$G$167</definedName>
    <definedName name="_xlnm.Print_Titles" localSheetId="1">Instructions!$2:$5</definedName>
    <definedName name="YEARNUM">DATA!$B$3</definedName>
    <definedName name="YEARTABLE">DATA!$C$39:$G$48</definedName>
  </definedNames>
  <calcPr calcId="125725"/>
</workbook>
</file>

<file path=xl/calcChain.xml><?xml version="1.0" encoding="utf-8"?>
<calcChain xmlns="http://schemas.openxmlformats.org/spreadsheetml/2006/main">
  <c r="B65" i="36"/>
  <c r="B59" i="35"/>
  <c r="B65" i="34"/>
  <c r="B66" i="33"/>
  <c r="B66" i="13"/>
  <c r="B61" i="12"/>
  <c r="B68" i="11"/>
  <c r="B65" i="27"/>
  <c r="D5" i="12"/>
  <c r="B5" i="36"/>
  <c r="B3" i="35"/>
  <c r="B3" i="34"/>
  <c r="B3" i="27"/>
  <c r="B4" i="13"/>
  <c r="D3" i="12"/>
  <c r="D3" i="33"/>
  <c r="D3" i="11"/>
  <c r="A22" i="36"/>
  <c r="A23"/>
  <c r="A24"/>
  <c r="A25"/>
  <c r="A26"/>
  <c r="A27"/>
  <c r="A28"/>
  <c r="A29"/>
  <c r="A30"/>
  <c r="A31"/>
  <c r="A32"/>
  <c r="A33"/>
  <c r="A34"/>
  <c r="A35"/>
  <c r="A36"/>
  <c r="A37"/>
  <c r="A38"/>
  <c r="A39"/>
  <c r="A40"/>
  <c r="A41"/>
  <c r="A42"/>
  <c r="A43"/>
  <c r="A23" i="13"/>
  <c r="A24" s="1"/>
  <c r="A25" s="1"/>
  <c r="A26" s="1"/>
  <c r="A27" s="1"/>
  <c r="A28" s="1"/>
  <c r="A29" s="1"/>
  <c r="A30" s="1"/>
  <c r="A31" s="1"/>
  <c r="A32" s="1"/>
  <c r="A33" s="1"/>
  <c r="A34" s="1"/>
  <c r="A35" s="1"/>
  <c r="A36" s="1"/>
  <c r="A37" s="1"/>
  <c r="A38" s="1"/>
  <c r="A39" s="1"/>
  <c r="A40" s="1"/>
  <c r="A41" s="1"/>
  <c r="A42" s="1"/>
  <c r="A43" s="1"/>
  <c r="A44" s="1"/>
  <c r="L53" i="33"/>
  <c r="N53"/>
  <c r="I52" i="34"/>
  <c r="K52"/>
  <c r="L55" i="11"/>
  <c r="I52" i="27"/>
  <c r="N55" i="11"/>
  <c r="E5" i="27"/>
  <c r="K52"/>
  <c r="E5" i="11"/>
  <c r="D5" i="13"/>
</calcChain>
</file>

<file path=xl/sharedStrings.xml><?xml version="1.0" encoding="utf-8"?>
<sst xmlns="http://schemas.openxmlformats.org/spreadsheetml/2006/main" count="893" uniqueCount="377">
  <si>
    <t>FB 115 SERIES - SENIOR YEARS TECHNOLOGY EDUCATION</t>
  </si>
  <si>
    <t>Report unit-credits for eligible (supportable) pupils only. Do not include unit-credits for non-supportable pupils.  Do not report Business Education and Marketing Education courses on this form.</t>
  </si>
  <si>
    <t>● Cluster Title (Course Grouping)</t>
  </si>
  <si>
    <t xml:space="preserve">10 pupils enrolled in Intro. to Graphics Technology (15G) are reported at .5 each for a total of 5.0 unit-credits. </t>
  </si>
  <si>
    <r>
      <t>Report the total number of supportable pupils enrolled in Business Education or Marketing Education courses listed on the form.  Report full year, first semester and estimated second semester enrolment on September 30</t>
    </r>
    <r>
      <rPr>
        <vertAlign val="superscript"/>
        <sz val="12"/>
        <rFont val="Arial"/>
        <family val="2"/>
      </rPr>
      <t>th</t>
    </r>
    <r>
      <rPr>
        <sz val="12"/>
        <rFont val="Arial"/>
        <family val="2"/>
      </rPr>
      <t xml:space="preserve"> ONLY.  Marketing Education programs consist of five Marketing Education courses listed on the form and three approved Business Education courses. Provide information with respect to the teacher(s) responsible for the programming.</t>
    </r>
  </si>
  <si>
    <t>DATE</t>
  </si>
  <si>
    <t>SUPERINTENDENT</t>
  </si>
  <si>
    <t>FULL</t>
  </si>
  <si>
    <t>DEPT.</t>
  </si>
  <si>
    <t>NUMBER</t>
  </si>
  <si>
    <t xml:space="preserve"> Approved:</t>
  </si>
  <si>
    <t xml:space="preserve"> Date:</t>
  </si>
  <si>
    <t>SECRETARY - TREASURER</t>
  </si>
  <si>
    <t>See  (1)  Below</t>
  </si>
  <si>
    <t>COURSE</t>
  </si>
  <si>
    <t>( Check  One )</t>
  </si>
  <si>
    <t>NUMBER  OF  PUPILS</t>
  </si>
  <si>
    <t>CODE</t>
  </si>
  <si>
    <t>SEMESTERED</t>
  </si>
  <si>
    <t>(UNIT-CREDITS)</t>
  </si>
  <si>
    <t>CLUSTER / UNIT - CREDIT  TITLE</t>
  </si>
  <si>
    <t>( e.g.,  15G</t>
  </si>
  <si>
    <t>CATEGORY  I</t>
  </si>
  <si>
    <t>CATEGORY  II</t>
  </si>
  <si>
    <t>7958,  8880 )</t>
  </si>
  <si>
    <t>10G,  10S )</t>
  </si>
  <si>
    <t>YEAR</t>
  </si>
  <si>
    <t>1ST</t>
  </si>
  <si>
    <t>2ND</t>
  </si>
  <si>
    <t>(1)  Unit-Credits  for  pupils  in  half-credit  courses  (e.g., 15S, 15G)  are  reported  at  0.5.   For  example, 15  pupils  in  Intro.  to  Power  Mechanics</t>
  </si>
  <si>
    <t xml:space="preserve">       Technology  (15G)  are  reported  as  7.5  unit-credits.</t>
  </si>
  <si>
    <t>PRINCIPAL</t>
  </si>
  <si>
    <t>FB 115 A</t>
  </si>
  <si>
    <t>APPROVED  PROGRAM  SUPPORT</t>
  </si>
  <si>
    <t>NAME  OF  TEACHER</t>
  </si>
  <si>
    <t>(ONE TEACHER PER CLUSTER)</t>
  </si>
  <si>
    <t>P.S.P.</t>
  </si>
  <si>
    <t>CERTIFICATE</t>
  </si>
  <si>
    <t>CLUSTER</t>
  </si>
  <si>
    <t>GIVEN  NAME</t>
  </si>
  <si>
    <t>(Specify Type and Major)</t>
  </si>
  <si>
    <t>FB 115 C</t>
  </si>
  <si>
    <t>TOTAL  PUPILS</t>
  </si>
  <si>
    <t>ENROLLED</t>
  </si>
  <si>
    <t>CLUSTER / COURSE  TITLES</t>
  </si>
  <si>
    <t xml:space="preserve">  BUSINESS  EDUCATION</t>
  </si>
  <si>
    <t xml:space="preserve"> Futures in Business</t>
  </si>
  <si>
    <t>15G</t>
  </si>
  <si>
    <t>20S</t>
  </si>
  <si>
    <t>25S</t>
  </si>
  <si>
    <t xml:space="preserve"> Start Your Own Business</t>
  </si>
  <si>
    <t>25G</t>
  </si>
  <si>
    <t>0200</t>
  </si>
  <si>
    <t xml:space="preserve"> Accounting Principles</t>
  </si>
  <si>
    <t>30S</t>
  </si>
  <si>
    <t>0820</t>
  </si>
  <si>
    <t xml:space="preserve"> Shorthand &amp; Transcription</t>
  </si>
  <si>
    <t>30S,40S</t>
  </si>
  <si>
    <t>0360</t>
  </si>
  <si>
    <t xml:space="preserve"> Economics</t>
  </si>
  <si>
    <t>40S</t>
  </si>
  <si>
    <t>0580</t>
  </si>
  <si>
    <t xml:space="preserve"> Law</t>
  </si>
  <si>
    <t xml:space="preserve"> Accounting Systems</t>
  </si>
  <si>
    <t xml:space="preserve"> Automated Office</t>
  </si>
  <si>
    <t>0690</t>
  </si>
  <si>
    <t xml:space="preserve"> Seminar in Business</t>
  </si>
  <si>
    <t xml:space="preserve">  MARKETING  EDUCATION</t>
  </si>
  <si>
    <t xml:space="preserve">  Retailing</t>
  </si>
  <si>
    <t xml:space="preserve">  Promotions</t>
  </si>
  <si>
    <t xml:space="preserve">  Relations in Business</t>
  </si>
  <si>
    <t xml:space="preserve">  Management</t>
  </si>
  <si>
    <t xml:space="preserve">  Marketing Practicum</t>
  </si>
  <si>
    <t>FB 115 D</t>
  </si>
  <si>
    <t>DIVNUM</t>
  </si>
  <si>
    <t xml:space="preserve"> FOR  DEPARTMENT  USE  ONLY</t>
  </si>
  <si>
    <t>of</t>
  </si>
  <si>
    <t>WINNIPEG</t>
  </si>
  <si>
    <t>SEVEN OAKS</t>
  </si>
  <si>
    <t>LORD SELKIRK</t>
  </si>
  <si>
    <t>SEINE RIVER</t>
  </si>
  <si>
    <t>HANOVER</t>
  </si>
  <si>
    <t>INTERLAKE</t>
  </si>
  <si>
    <t>EVERGREEN</t>
  </si>
  <si>
    <t>LAKESHORE</t>
  </si>
  <si>
    <t>PORTAGE LA PRAIRIE</t>
  </si>
  <si>
    <t>GARDEN VALLEY</t>
  </si>
  <si>
    <t>PINE CREEK</t>
  </si>
  <si>
    <t>BEAUTIFUL PLAINS</t>
  </si>
  <si>
    <t>TURTLE RIVER</t>
  </si>
  <si>
    <t>SWAN VALLEY</t>
  </si>
  <si>
    <t>ROLLING RIVER</t>
  </si>
  <si>
    <t>BRANDON</t>
  </si>
  <si>
    <t>FORT LA BOSSE</t>
  </si>
  <si>
    <t>TURTLE MOUNTAIN</t>
  </si>
  <si>
    <t>KELSEY</t>
  </si>
  <si>
    <t>FLIN FLON</t>
  </si>
  <si>
    <t>WESTERN</t>
  </si>
  <si>
    <t>FRONTIER</t>
  </si>
  <si>
    <t>PRAIRIE SPIRIT</t>
  </si>
  <si>
    <t>MYSTERY LAKE</t>
  </si>
  <si>
    <t>FULL YEAR / SEMESTERED</t>
  </si>
  <si>
    <t xml:space="preserve">SCHOOL OFFERING COURSES: </t>
  </si>
  <si>
    <t xml:space="preserve"> FOR DEPARTMENT USE ONLY</t>
  </si>
  <si>
    <t>(5 digits)</t>
  </si>
  <si>
    <t xml:space="preserve">SCHOOL NAME:  </t>
  </si>
  <si>
    <t xml:space="preserve"> Visions &amp; Ventures: Entrepreneurship</t>
  </si>
  <si>
    <t xml:space="preserve">SCHOOL  NAME:  </t>
  </si>
  <si>
    <t>Page</t>
  </si>
  <si>
    <t>BORDER LAND</t>
  </si>
  <si>
    <t>LOUIS RIEL</t>
  </si>
  <si>
    <t>MOUNTAIN VIEW</t>
  </si>
  <si>
    <t>PARK WEST</t>
  </si>
  <si>
    <t>PEMBINA TRAILS</t>
  </si>
  <si>
    <t>PRAIRIE ROSE</t>
  </si>
  <si>
    <t>RED RIVER VALLEY</t>
  </si>
  <si>
    <t>RIVER EAST TRANSCONA</t>
  </si>
  <si>
    <t>SOUTHWEST HORIZON</t>
  </si>
  <si>
    <t>ST. JAMES-ASSINIBOIA</t>
  </si>
  <si>
    <t>SUNRISE</t>
  </si>
  <si>
    <t>WHITESHELL</t>
  </si>
  <si>
    <t>($165)</t>
  </si>
  <si>
    <t>($55)</t>
  </si>
  <si>
    <t xml:space="preserve"> Approved Programs:                          @  $5,500</t>
  </si>
  <si>
    <t xml:space="preserve"> Approved Programs:                                @  $5,500</t>
  </si>
  <si>
    <t xml:space="preserve">TOTALS THIS PAGE &gt; </t>
  </si>
  <si>
    <t>We hereby certify that to the best of our knowledge and belief the information furnished</t>
  </si>
  <si>
    <t>in this report is true and correct, and in accordance with the laws and regulations of the</t>
  </si>
  <si>
    <t>Province of Manitoba.</t>
  </si>
  <si>
    <t>FB 115 B</t>
  </si>
  <si>
    <t>REPORT BUSINESS EDUCATION AND MARKETING EDUCATION COURSES ON FORM FB 115D ONLY.</t>
  </si>
  <si>
    <t>(1)  Unit-Credits for pupils in half-credit courses (e.g., 15S, 15G) are reported at 0.5.  For example, 15 pupils in Intro. to Power Mechanics</t>
  </si>
  <si>
    <t xml:space="preserve">      Technology (15G) are reported as 7.5 unit-credits.</t>
  </si>
  <si>
    <t>Please report Category I and Category II Courses (Unit-Credit Titles) grouped together by Cluster (e.g., Power Mechanics).</t>
  </si>
  <si>
    <t>Semestered courses are reported as First and Second Semester with Unit-Credits for Second Semester entered as ZERO.</t>
  </si>
  <si>
    <t>Indicate if the course is Full Year or Semestered.  Full Year courses are reported on September 30th ONLY.</t>
  </si>
  <si>
    <t>DO NOT REPORT BUSINESS EDUCATION AND MARKETING EDUCATION COURSES FOR UNIT-CREDIT SUPPORT.</t>
  </si>
  <si>
    <t>SENIOR YEARS TECHNOLOGY EDUCATION</t>
  </si>
  <si>
    <t xml:space="preserve">SENIOR YEARS TECHNOLOGY EDUCATION </t>
  </si>
  <si>
    <t>ELIGIBLE UNIT-CREDIT SUPPORT</t>
  </si>
  <si>
    <t xml:space="preserve">ELIGIBLE UNIT-CREDIT SUPPORT </t>
  </si>
  <si>
    <t>DO NOT REPORT INDUSTRIAL ARTS OR HOME ECONOMICS FOR APPROVED PROGRAM  SUPPORT.</t>
  </si>
  <si>
    <t>REPORT BUSINESS EDUCATION AND MARKETING EDUCATION PROGRAMS ON FORM FB 115D ONLY.</t>
  </si>
  <si>
    <t>APPROVED PROGRAM SUPPORT FOR</t>
  </si>
  <si>
    <t>BUSINESS EDUCATION AND MARKETING EDUCATION</t>
  </si>
  <si>
    <t>REPORT COURSES GROUPED TOGETHER UNDER BUSINESS EDUCATION AND/OR MARKETING EDUCATION.</t>
  </si>
  <si>
    <t xml:space="preserve"> Plus Any Other Three Approved Business Education Credits:</t>
  </si>
  <si>
    <t>We hereby certify that to the best of our knowledge and belief  the information</t>
  </si>
  <si>
    <t>furnished in this report is true and correct, and in accordance with the laws and</t>
  </si>
  <si>
    <t>regulations of the Province of Manitoba.</t>
  </si>
  <si>
    <t>Marketing Education consists of five marketing education courses and three approved business education credits.</t>
  </si>
  <si>
    <t>10S</t>
  </si>
  <si>
    <t>0484</t>
  </si>
  <si>
    <t>0482</t>
  </si>
  <si>
    <t>30G</t>
  </si>
  <si>
    <t>20G</t>
  </si>
  <si>
    <t>10G</t>
  </si>
  <si>
    <t xml:space="preserve"> BUILDING CONSTRUCTION</t>
  </si>
  <si>
    <t xml:space="preserve"> Introduction to H.I. Tech</t>
  </si>
  <si>
    <t xml:space="preserve"> Intro Building Construction</t>
  </si>
  <si>
    <t xml:space="preserve"> Power Tools</t>
  </si>
  <si>
    <t xml:space="preserve"> Drafting and Surveying</t>
  </si>
  <si>
    <t xml:space="preserve"> Trowel Trades</t>
  </si>
  <si>
    <t xml:space="preserve"> Framing</t>
  </si>
  <si>
    <t xml:space="preserve"> Stairs</t>
  </si>
  <si>
    <t xml:space="preserve"> Roof Framing</t>
  </si>
  <si>
    <t xml:space="preserve"> Family Studies</t>
  </si>
  <si>
    <t xml:space="preserve"> Clothing, Housing &amp; Design</t>
  </si>
  <si>
    <t xml:space="preserve"> Food &amp; Nutrition</t>
  </si>
  <si>
    <t xml:space="preserve"> Home Economics</t>
  </si>
  <si>
    <t xml:space="preserve"> Introduction to Graphic Tech.</t>
  </si>
  <si>
    <t xml:space="preserve"> Graphics Technology</t>
  </si>
  <si>
    <t xml:space="preserve"> Intro. to Woodwork Technology</t>
  </si>
  <si>
    <t xml:space="preserve"> Furniture Design Technology</t>
  </si>
  <si>
    <t xml:space="preserve"> Intro. to Drafting Technology</t>
  </si>
  <si>
    <t xml:space="preserve"> Drafting Design Technology</t>
  </si>
  <si>
    <t xml:space="preserve"> Building Construction</t>
  </si>
  <si>
    <t xml:space="preserve"> Cosmetology</t>
  </si>
  <si>
    <t xml:space="preserve"> Power Mechanics</t>
  </si>
  <si>
    <t xml:space="preserve"> Hotel Hospitality - CVE</t>
  </si>
  <si>
    <t>(1 Certified Teacher)</t>
  </si>
  <si>
    <t xml:space="preserve"> Prof. (Voc. Ind.)</t>
  </si>
  <si>
    <t xml:space="preserve"> Voc. Spec. (Cosmetology)</t>
  </si>
  <si>
    <t xml:space="preserve"> Voc. Spec. (Power Mechanics)</t>
  </si>
  <si>
    <t>Report Unit-Credits for eligible (supportable) pupils only.</t>
  </si>
  <si>
    <t>DESCRIPTION</t>
  </si>
  <si>
    <t>Claims for Senior Years Technology Education support reported on the FB 115 series of forms are approved by the Instruction, Curriculum and Assessment Branch.</t>
  </si>
  <si>
    <t>NOTE:</t>
  </si>
  <si>
    <t>FB 115C - Senior Years Technology Education - Approved Programs</t>
  </si>
  <si>
    <t>FB 115D - Approved Business Education and Marketing Education Programs</t>
  </si>
  <si>
    <t>INSTRUCTIONS</t>
  </si>
  <si>
    <t>Enter the following information on the form:</t>
  </si>
  <si>
    <t>● School Offering Courses</t>
  </si>
  <si>
    <t>● Department Code (i.e.: 0482,7958, 8880)</t>
  </si>
  <si>
    <t>● Name of Course (Unit-Credit Title)</t>
  </si>
  <si>
    <t>● Course Number (i.e.: 10S, 20S, 15G)</t>
  </si>
  <si>
    <t>● Number of Category I and Category II unit-credits for eligible (supportable) pupils</t>
  </si>
  <si>
    <t>EXAMPLE:</t>
  </si>
  <si>
    <t>● School Name</t>
  </si>
  <si>
    <t>● Cluster Title</t>
  </si>
  <si>
    <t>● Name of Teacher (One Teacher per Cluster)</t>
  </si>
  <si>
    <t>● PSP Number</t>
  </si>
  <si>
    <t>● Certificate (Type and Major) as required by the program</t>
  </si>
  <si>
    <t>● Department Code</t>
  </si>
  <si>
    <t>● Course Title</t>
  </si>
  <si>
    <t>● Course Number</t>
  </si>
  <si>
    <t/>
  </si>
  <si>
    <t>Forms cannot be signed and/or submitted prior to the reporting date.</t>
  </si>
  <si>
    <t xml:space="preserve">  CONTACTS:</t>
  </si>
  <si>
    <r>
      <t xml:space="preserve">Pupils enrolled in </t>
    </r>
    <r>
      <rPr>
        <b/>
        <sz val="12"/>
        <rFont val="Arial"/>
        <family val="2"/>
      </rPr>
      <t>full-credit courses</t>
    </r>
    <r>
      <rPr>
        <sz val="12"/>
        <rFont val="Arial"/>
        <family val="2"/>
      </rPr>
      <t xml:space="preserve"> (i.e.: 10S) are counted as </t>
    </r>
    <r>
      <rPr>
        <b/>
        <sz val="12"/>
        <rFont val="Arial"/>
        <family val="2"/>
      </rPr>
      <t>1.0 unit-credit</t>
    </r>
    <r>
      <rPr>
        <sz val="12"/>
        <rFont val="Arial"/>
        <family val="2"/>
      </rPr>
      <t xml:space="preserve">. </t>
    </r>
  </si>
  <si>
    <r>
      <t>●</t>
    </r>
    <r>
      <rPr>
        <sz val="10.3"/>
        <rFont val="Arial"/>
        <family val="2"/>
      </rPr>
      <t xml:space="preserve"> </t>
    </r>
    <r>
      <rPr>
        <sz val="12"/>
        <rFont val="Arial"/>
        <family val="2"/>
      </rPr>
      <t>Total Pupils Enrolled (Full Year and/or Semester)</t>
    </r>
  </si>
  <si>
    <r>
      <t>●</t>
    </r>
    <r>
      <rPr>
        <sz val="10.3"/>
        <rFont val="Arial"/>
        <family val="2"/>
      </rPr>
      <t xml:space="preserve"> </t>
    </r>
    <r>
      <rPr>
        <sz val="12"/>
        <rFont val="Arial"/>
        <family val="2"/>
      </rPr>
      <t>Name of Teacher (One Teacher per Cluster)</t>
    </r>
  </si>
  <si>
    <r>
      <t>●</t>
    </r>
    <r>
      <rPr>
        <sz val="10.3"/>
        <rFont val="Arial"/>
        <family val="2"/>
      </rPr>
      <t xml:space="preserve"> </t>
    </r>
    <r>
      <rPr>
        <sz val="12"/>
        <rFont val="Arial"/>
        <family val="2"/>
      </rPr>
      <t>P.S.P. Number</t>
    </r>
  </si>
  <si>
    <r>
      <t>●</t>
    </r>
    <r>
      <rPr>
        <sz val="10.3"/>
        <rFont val="Arial"/>
        <family val="2"/>
      </rPr>
      <t xml:space="preserve"> </t>
    </r>
    <r>
      <rPr>
        <sz val="12"/>
        <rFont val="Arial"/>
        <family val="2"/>
      </rPr>
      <t>Certificate (Type and Major) as required by the program</t>
    </r>
  </si>
  <si>
    <t>Division A</t>
  </si>
  <si>
    <t>School A</t>
  </si>
  <si>
    <t>INSTRUCTIONS FOR THE COMPLETION AND SUBMISSION OF FORMS</t>
  </si>
  <si>
    <t>HOW TO SUBMIT THE FORMS</t>
  </si>
  <si>
    <t>Complete the information as requested.</t>
  </si>
  <si>
    <t>SURNAME</t>
  </si>
  <si>
    <t>GIVEN  NAMES</t>
  </si>
  <si>
    <t>Obtain appropriate signatures.</t>
  </si>
  <si>
    <r>
      <t xml:space="preserve">Once the applicable forms are completed and </t>
    </r>
    <r>
      <rPr>
        <u/>
        <sz val="12"/>
        <color indexed="8"/>
        <rFont val="Arial"/>
        <family val="2"/>
      </rPr>
      <t>signatures</t>
    </r>
    <r>
      <rPr>
        <sz val="12"/>
        <color indexed="8"/>
        <rFont val="Arial"/>
        <family val="2"/>
      </rPr>
      <t xml:space="preserve"> obtained, the forms and electronic files (where applicable) should be forwarded directly to the Schools' Finance Branch.</t>
    </r>
  </si>
  <si>
    <t>Save the completed form on your local system and print paper copies.</t>
  </si>
  <si>
    <t>Provide appropriate dates and signatures.</t>
  </si>
  <si>
    <t>Submit to Schools' Finance Branch.</t>
  </si>
  <si>
    <t>By Mail to:</t>
  </si>
  <si>
    <t>511-1181 Portage Avenue, Winnipeg MB  R3G 0T3</t>
  </si>
  <si>
    <t>Report Category I and Category II courses (unit-credit titles) grouped together by Cluster name for each school offering eligible second semester courses .</t>
  </si>
  <si>
    <t>Approved Clusters are reported on September 30th ONLY.  A Cluster is an approved series of courses consisting of a minimum of eight to a</t>
  </si>
  <si>
    <t>10000</t>
  </si>
  <si>
    <t>00011</t>
  </si>
  <si>
    <t>10111</t>
  </si>
  <si>
    <t>11100</t>
  </si>
  <si>
    <t>TOTALS THIS PAGE &gt;</t>
  </si>
  <si>
    <t>Please report Category I and II Courses (Unit-Credit Titles) for eligible (supportable pupils) pupils ONLY grouped together by Cluster (e.g. Power Mechanics)</t>
  </si>
  <si>
    <t>FB 115A - Senior Years Technology Education - Eligible Unit-Credits</t>
  </si>
  <si>
    <r>
      <t>FB 115B - Senior Years Technology Education - Eligible Unit-Credits (Second</t>
    </r>
    <r>
      <rPr>
        <b/>
        <vertAlign val="superscript"/>
        <sz val="12"/>
        <rFont val="Arial"/>
        <family val="2"/>
      </rPr>
      <t xml:space="preserve"> </t>
    </r>
    <r>
      <rPr>
        <b/>
        <sz val="12"/>
        <rFont val="Arial"/>
        <family val="2"/>
      </rPr>
      <t>Semester)</t>
    </r>
  </si>
  <si>
    <t>REPORTING DATES</t>
  </si>
  <si>
    <r>
      <t xml:space="preserve">Where the </t>
    </r>
    <r>
      <rPr>
        <u/>
        <sz val="12"/>
        <rFont val="Arial"/>
        <family val="2"/>
      </rPr>
      <t>reporting date</t>
    </r>
    <r>
      <rPr>
        <sz val="12"/>
        <rFont val="Arial"/>
        <family val="2"/>
      </rPr>
      <t xml:space="preserve"> falls on a weekend or holiday, the reporting date becomes the last day of school prior to the weekend or holiday.</t>
    </r>
  </si>
  <si>
    <t>http://www.edu.gov.mb.ca/k12/finance/forms/public/index.html</t>
  </si>
  <si>
    <r>
      <t>Reporting Date: September 30</t>
    </r>
    <r>
      <rPr>
        <vertAlign val="superscript"/>
        <sz val="12"/>
        <rFont val="Arial"/>
        <family val="2"/>
      </rPr>
      <t>th</t>
    </r>
  </si>
  <si>
    <r>
      <t>Due Date: October 15</t>
    </r>
    <r>
      <rPr>
        <vertAlign val="superscript"/>
        <sz val="12"/>
        <rFont val="Arial"/>
        <family val="2"/>
      </rPr>
      <t>th</t>
    </r>
  </si>
  <si>
    <r>
      <t>Reporting Date: February 28</t>
    </r>
    <r>
      <rPr>
        <vertAlign val="superscript"/>
        <sz val="12"/>
        <rFont val="Arial"/>
        <family val="2"/>
      </rPr>
      <t>th</t>
    </r>
  </si>
  <si>
    <t xml:space="preserve">Report approved senior years technology education clusters offered by school on September 30th for eligible supportable pupils only.  Report the cluster title used in the school. In addition to identifying the cluster, provide information with respect to the teacher(s) responsible for the programming. </t>
  </si>
  <si>
    <t>FB 115A - Eligible Unit-Credits due October 15th</t>
  </si>
  <si>
    <t>FB 115C - Approved Programs due October 15th</t>
  </si>
  <si>
    <t>maximum of fourteen technology education courses offered to eligible (supportable) pupils only.</t>
  </si>
  <si>
    <t>ENTER TOTAL ELIGIBLE (SUPPORTABLE) PUPILS ENROLLED IN FULL YEAR  AND FIRST SEMESTER COURSES AND AN ESTIMATE OF TOTAL ELIGIBLE (SUPPORTABLE) PUPILS ENROLLED IN SECOND SEMESTER COURSES.</t>
  </si>
  <si>
    <r>
      <t xml:space="preserve">Approved clusters are reported on September 30th ONLY.  A Cluster is an approved series of courses consisting of a </t>
    </r>
    <r>
      <rPr>
        <b/>
        <sz val="10"/>
        <rFont val="Arial"/>
        <family val="2"/>
      </rPr>
      <t>minimum of eight</t>
    </r>
    <r>
      <rPr>
        <sz val="10"/>
        <rFont val="Arial"/>
        <family val="2"/>
      </rPr>
      <t xml:space="preserve"> to a maximum of fourteen technology education courses offered to eligible (supportable) pupils only.</t>
    </r>
  </si>
  <si>
    <t xml:space="preserve">( e.g.  0482,  </t>
  </si>
  <si>
    <r>
      <t xml:space="preserve">Report unit-credits for eligible (supportable) pupils only. </t>
    </r>
    <r>
      <rPr>
        <sz val="12"/>
        <rFont val="Arial"/>
        <family val="2"/>
      </rPr>
      <t>Do not include unit-credits for non-supportable pupils.  Do not report Business Education and Marketing Education courses on this form.</t>
    </r>
  </si>
  <si>
    <r>
      <t xml:space="preserve">Pupils enrolled in half-credit courses (i.e.: 15G) are counted as </t>
    </r>
    <r>
      <rPr>
        <b/>
        <sz val="12"/>
        <rFont val="Arial"/>
        <family val="2"/>
      </rPr>
      <t>.5 unit-credits.</t>
    </r>
  </si>
  <si>
    <r>
      <t xml:space="preserve">Report Category I and Category II courses (unit-credit titles) grouped together by cluster for each school offering senior years technology education courses. A cluster is an approved series of courses consisting of </t>
    </r>
    <r>
      <rPr>
        <b/>
        <sz val="12"/>
        <rFont val="Arial"/>
        <family val="2"/>
      </rPr>
      <t>a minimum of eight to a maximum of fourteen</t>
    </r>
    <r>
      <rPr>
        <sz val="12"/>
        <rFont val="Arial"/>
        <family val="2"/>
      </rPr>
      <t xml:space="preserve"> technology education courses. Full year courses are reported on September 30th ONLY. Semestered courses are reported as first semester and second semester with unit-credits for second semester courses entered as </t>
    </r>
    <r>
      <rPr>
        <b/>
        <sz val="12"/>
        <rFont val="Arial"/>
        <family val="2"/>
      </rPr>
      <t>ZERO</t>
    </r>
    <r>
      <rPr>
        <sz val="12"/>
        <rFont val="Arial"/>
        <family val="2"/>
      </rPr>
      <t>. Unit-credits for second semester courses are reported on form FB 115B on February 28.</t>
    </r>
  </si>
  <si>
    <t>Actual dates for the current school year are in the reporting requirements checklist available on the forms website at:</t>
  </si>
  <si>
    <r>
      <t xml:space="preserve">Information in support of Senior Years Technology Education Unit-Credit and Program Support is reported on the FB 115 series of forms. Information with respect to technology programs, courses and coding is contained in the </t>
    </r>
    <r>
      <rPr>
        <i/>
        <sz val="12"/>
        <rFont val="Arial"/>
        <family val="2"/>
      </rPr>
      <t xml:space="preserve">Subject Table Handbook Technology Education </t>
    </r>
    <r>
      <rPr>
        <sz val="12"/>
        <rFont val="Arial"/>
        <family val="2"/>
      </rPr>
      <t xml:space="preserve">available at:  </t>
    </r>
    <r>
      <rPr>
        <i/>
        <sz val="12"/>
        <rFont val="Arial"/>
        <family val="2"/>
      </rPr>
      <t xml:space="preserve"> </t>
    </r>
  </si>
  <si>
    <t>www.edu.gov.mb.ca/ks4/docs/policy/sthte/index.html</t>
  </si>
  <si>
    <t>Questions regarding reporting requirements and use of this computer file should be directed to:</t>
  </si>
  <si>
    <t>NOTE: DEPARTMENT CODE, CLUSTER/UNIT CREDIT TITLE AND COURSE NUMBER MUST MATCH FOR APPROVAL.</t>
  </si>
  <si>
    <t>A CLUSTER IS AN APPROVED SERIES OF COURSES CONSISTING OF A MINIMUM OF EIGHT TO A MAXIMUM OF FOURTEEN TECHNOLOGY EDUCATION COURSES.</t>
  </si>
  <si>
    <r>
      <t xml:space="preserve">Where the </t>
    </r>
    <r>
      <rPr>
        <u/>
        <sz val="12"/>
        <rFont val="Arial"/>
        <family val="2"/>
      </rPr>
      <t>date</t>
    </r>
    <r>
      <rPr>
        <sz val="12"/>
        <rFont val="Arial"/>
        <family val="2"/>
      </rPr>
      <t xml:space="preserve"> falls on a weekend or holiday, the due date becomes the last working day prior to the weekend or holiday.</t>
    </r>
  </si>
  <si>
    <r>
      <t xml:space="preserve">Further details to assist school divisions in meeting the requirements for the reporting of categorical grant data and information is available in the </t>
    </r>
    <r>
      <rPr>
        <i/>
        <sz val="12"/>
        <rFont val="Arial"/>
        <family val="2"/>
      </rPr>
      <t>Public Schools Enrolment an</t>
    </r>
    <r>
      <rPr>
        <sz val="12"/>
        <rFont val="Arial"/>
        <family val="2"/>
      </rPr>
      <t xml:space="preserve">d </t>
    </r>
    <r>
      <rPr>
        <i/>
        <sz val="12"/>
        <rFont val="Arial"/>
        <family val="2"/>
      </rPr>
      <t>Categorical Grants Reporting</t>
    </r>
    <r>
      <rPr>
        <sz val="12"/>
        <rFont val="Arial"/>
        <family val="2"/>
      </rPr>
      <t xml:space="preserve"> booklet available on the Internet at:    </t>
    </r>
  </si>
  <si>
    <t>0217</t>
  </si>
  <si>
    <t>Applying ICT 1</t>
  </si>
  <si>
    <t>Applying ICT 2</t>
  </si>
  <si>
    <t>15F</t>
  </si>
  <si>
    <t>Print Communications</t>
  </si>
  <si>
    <t>0223</t>
  </si>
  <si>
    <t>0218</t>
  </si>
  <si>
    <t>0222</t>
  </si>
  <si>
    <t>Desktop Publishing</t>
  </si>
  <si>
    <t>35S</t>
  </si>
  <si>
    <t>0234</t>
  </si>
  <si>
    <t>Web Design</t>
  </si>
  <si>
    <t>Data Collection and Analysis</t>
  </si>
  <si>
    <t>0221</t>
  </si>
  <si>
    <t>Relational Database</t>
  </si>
  <si>
    <t>Prof. (Bus. Ed.)</t>
  </si>
  <si>
    <r>
      <t xml:space="preserve">The collection of personal information submitted by divisions is authorized under </t>
    </r>
    <r>
      <rPr>
        <i/>
        <sz val="12"/>
        <rFont val="Arial"/>
        <family val="2"/>
      </rPr>
      <t>The Public Schools Act</t>
    </r>
    <r>
      <rPr>
        <sz val="12"/>
        <rFont val="Arial"/>
        <family val="2"/>
      </rPr>
      <t xml:space="preserve"> and the</t>
    </r>
    <r>
      <rPr>
        <i/>
        <sz val="12"/>
        <rFont val="Arial"/>
        <family val="2"/>
      </rPr>
      <t xml:space="preserve"> Funding of Schools Program Regulation (M.R.259/2006)</t>
    </r>
    <r>
      <rPr>
        <sz val="12"/>
        <rFont val="Arial"/>
        <family val="2"/>
      </rPr>
      <t xml:space="preserve">.  The personal information reported will be used for the purpose of determining and verifying funding eligibility and program requirements under the Funding of Schools Program.  It is protected by the Protection of Privacy provisions of </t>
    </r>
    <r>
      <rPr>
        <i/>
        <sz val="12"/>
        <rFont val="Arial"/>
        <family val="2"/>
      </rPr>
      <t>The Freedom of Information and Protection of Privacy</t>
    </r>
    <r>
      <rPr>
        <sz val="12"/>
        <rFont val="Arial"/>
        <family val="2"/>
      </rPr>
      <t xml:space="preserve"> </t>
    </r>
    <r>
      <rPr>
        <i/>
        <sz val="12"/>
        <rFont val="Arial"/>
        <family val="2"/>
      </rPr>
      <t>Act.</t>
    </r>
    <r>
      <rPr>
        <sz val="12"/>
        <rFont val="Arial"/>
        <family val="2"/>
      </rPr>
      <t xml:space="preserve">  Any questions about the collection can be directed to: Coordinator, Program Analysis &amp; Development, Schools’ Finance Branch at 945-3511.</t>
    </r>
  </si>
  <si>
    <t>0225</t>
  </si>
  <si>
    <t>Interactive Websites</t>
  </si>
  <si>
    <r>
      <t xml:space="preserve">Schools' Finance Branch - </t>
    </r>
    <r>
      <rPr>
        <b/>
        <sz val="12"/>
        <rFont val="Wingdings"/>
        <charset val="2"/>
      </rPr>
      <t>(</t>
    </r>
    <r>
      <rPr>
        <b/>
        <sz val="12"/>
        <rFont val="Arial"/>
        <family val="2"/>
      </rPr>
      <t xml:space="preserve"> (204) 945-6910, </t>
    </r>
    <r>
      <rPr>
        <b/>
        <sz val="12"/>
        <rFont val="Wingdings"/>
        <charset val="2"/>
      </rPr>
      <t>+</t>
    </r>
  </si>
  <si>
    <t xml:space="preserve">SCHOOL DIVISION: </t>
  </si>
  <si>
    <t xml:space="preserve">SCHOOL DIVISION:  </t>
  </si>
  <si>
    <t xml:space="preserve">SCHOOL  DIVISION:  </t>
  </si>
  <si>
    <t xml:space="preserve"> Keyboarding</t>
  </si>
  <si>
    <t>0235</t>
  </si>
  <si>
    <t>SEPTEMBER 30, 2013</t>
  </si>
  <si>
    <t>(2013/2014)</t>
  </si>
  <si>
    <t>FEBRUARY 28, 2014</t>
  </si>
  <si>
    <r>
      <t xml:space="preserve">Approved clusters are reported on September 30th ONLY.  A Cluster is an approved series of courses consisting of a </t>
    </r>
    <r>
      <rPr>
        <b/>
        <sz val="10"/>
        <rFont val="Arial"/>
        <family val="2"/>
      </rPr>
      <t>minimum of eight to a maximum of fourteen</t>
    </r>
    <r>
      <rPr>
        <sz val="10"/>
        <rFont val="Arial"/>
        <family val="2"/>
      </rPr>
      <t xml:space="preserve"> technology education courses offered to eligible (supportable) pupils only.</t>
    </r>
  </si>
  <si>
    <t>SEPTEMBER 30, 2014</t>
  </si>
  <si>
    <t>SEPTEMBER 30, 2015</t>
  </si>
  <si>
    <t>(2014/2015)</t>
  </si>
  <si>
    <t>FEBRUARY 28, 2015</t>
  </si>
  <si>
    <t>(2015/2016)</t>
  </si>
  <si>
    <t>FEBRUARY 28, 2016</t>
  </si>
  <si>
    <t>SEPTEMBER 30, 2016</t>
  </si>
  <si>
    <t>SEPTEMBER 30, 2017</t>
  </si>
  <si>
    <t>SEPTEMBER 30, 2018</t>
  </si>
  <si>
    <t>SEPTEMBER 30, 2019</t>
  </si>
  <si>
    <t>SEPTEMBER 30, 2020</t>
  </si>
  <si>
    <t>(2016/2017)</t>
  </si>
  <si>
    <t>(2017/2018)</t>
  </si>
  <si>
    <t>(2018/2019)</t>
  </si>
  <si>
    <t>(2019/2020)</t>
  </si>
  <si>
    <t>(2020/2021)</t>
  </si>
  <si>
    <t>FEBRUARY 28, 2017</t>
  </si>
  <si>
    <t>FEBRUARY 28, 2018</t>
  </si>
  <si>
    <t>FEBRUARY 28, 2019</t>
  </si>
  <si>
    <t>FEBRUARY 28, 2020</t>
  </si>
  <si>
    <t>FEBRUARY 28, 2021</t>
  </si>
  <si>
    <t>SEPTEMBER 30, 2021</t>
  </si>
  <si>
    <t>SEPTEMBER 30, 2022</t>
  </si>
  <si>
    <t>(2021/2022)</t>
  </si>
  <si>
    <t>(2022/2023)</t>
  </si>
  <si>
    <t>FEBRUARY 28, 2022</t>
  </si>
  <si>
    <t>FEBRUARY 28, 2023</t>
  </si>
  <si>
    <t>X</t>
  </si>
  <si>
    <t>( "X"  One )</t>
  </si>
  <si>
    <t xml:space="preserve">To access the forms in this file, click on the tab with the corresponding form number. If you are completing the forms electronically, please ensure that you save the file from which the hardcopy is printed. </t>
  </si>
  <si>
    <t>● Indicate if the course is part of a full year or semestered program by marking the appropriate column with "X"</t>
  </si>
  <si>
    <t>FB 115D - Business Education and Marketing Education Programs due October 15th</t>
  </si>
  <si>
    <t>sfb@gov.mb.ca</t>
  </si>
  <si>
    <t xml:space="preserve"> Print Communications</t>
  </si>
  <si>
    <t xml:space="preserve"> Applying ICT 2</t>
  </si>
  <si>
    <t xml:space="preserve"> Applying ICT 1</t>
  </si>
  <si>
    <t xml:space="preserve"> Desktop Publishing</t>
  </si>
  <si>
    <t xml:space="preserve"> Interactive Websites</t>
  </si>
  <si>
    <t xml:space="preserve"> Web Design</t>
  </si>
  <si>
    <t xml:space="preserve"> Data Collection and Analysis</t>
  </si>
  <si>
    <t xml:space="preserve"> Relational Database</t>
  </si>
  <si>
    <t>Click here for your School Division =&gt;</t>
  </si>
  <si>
    <t>If necessary, select the appropriate reporting year below:</t>
  </si>
  <si>
    <t>The above settings will be saved when you save the file, but they can be changed again - e.g. to use this file next year, just select a new reporting year.</t>
  </si>
  <si>
    <t>FB 115 Series - Senior Years Technology Education</t>
  </si>
  <si>
    <t>Please review the instructions for the completion and submission of forms on the worksheet named "Instructions".  Examples of completed forms are also provided (worksheet names "115A Example", "115B Example", etc.).</t>
  </si>
  <si>
    <t>2013/2014</t>
  </si>
  <si>
    <t>2014/2015</t>
  </si>
  <si>
    <t>2015/2016</t>
  </si>
  <si>
    <t>2016/2017</t>
  </si>
  <si>
    <t>2017/2018</t>
  </si>
  <si>
    <t>2018/2019</t>
  </si>
  <si>
    <t>2019/2020</t>
  </si>
  <si>
    <t>2020/2021</t>
  </si>
  <si>
    <t>2021/2022</t>
  </si>
  <si>
    <t>2022/2023</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</si>
  <si>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</si>
  <si>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</si>
  <si>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</si>
  <si>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</si>
  <si>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</si>
  <si>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</si>
  <si>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</si>
  <si>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</si>
  <si>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</si>
  <si>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</si>
  <si>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</si>
  <si>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</si>
  <si>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</si>
  <si>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</si>
  <si>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</si>
  <si>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</si>
  <si>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</si>
  <si>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</si>
  <si>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</si>
  <si>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</si>
  <si>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</si>
  <si>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</si>
  <si>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</si>
  <si>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</si>
  <si>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</si>
  <si>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</si>
  <si>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 Division Name (select your school division on the Control worksheet)</t>
  </si>
  <si>
    <r>
      <t xml:space="preserve">To use these forms in Excel, select your School Division name from the drop down list below (enter </t>
    </r>
    <r>
      <rPr>
        <b/>
        <u/>
        <sz val="10"/>
        <color indexed="16"/>
        <rFont val="Arial"/>
        <family val="2"/>
      </rPr>
      <t>school</t>
    </r>
    <r>
      <rPr>
        <b/>
        <sz val="10"/>
        <color indexed="16"/>
        <rFont val="Arial"/>
        <family val="2"/>
      </rPr>
      <t xml:space="preserve"> names directly on the forms):</t>
    </r>
  </si>
  <si>
    <r>
      <t>Due Date: March 15</t>
    </r>
    <r>
      <rPr>
        <vertAlign val="superscript"/>
        <sz val="12"/>
        <rFont val="Arial"/>
        <family val="2"/>
      </rPr>
      <t>th</t>
    </r>
  </si>
  <si>
    <t>FB 115B - Eligible Unit-Credits (2nd Semester) due March 15h</t>
  </si>
</sst>
</file>

<file path=xl/styles.xml><?xml version="1.0" encoding="utf-8"?>
<styleSheet xmlns="http://schemas.openxmlformats.org/spreadsheetml/2006/main">
  <numFmts count="5">
    <numFmt numFmtId="43" formatCode="_-* #,##0.00_-;\-* #,##0.00_-;_-* &quot;-&quot;??_-;_-@_-"/>
    <numFmt numFmtId="164" formatCode="mmmm\ d\,\ yyyy"/>
    <numFmt numFmtId="165" formatCode="#,##0\ ;\(#,##0\)"/>
    <numFmt numFmtId="166" formatCode=";;;"/>
    <numFmt numFmtId="167" formatCode="0.0"/>
  </numFmts>
  <fonts count="60">
    <font>
      <sz val="10"/>
      <name val="Arial"/>
    </font>
    <font>
      <sz val="10"/>
      <name val="Arial"/>
      <family val="2"/>
    </font>
    <font>
      <b/>
      <sz val="10"/>
      <name val="Arial"/>
      <family val="2"/>
    </font>
    <font>
      <b/>
      <sz val="9"/>
      <name val="Arial"/>
      <family val="2"/>
    </font>
    <font>
      <sz val="8"/>
      <name val="Arial"/>
      <family val="2"/>
    </font>
    <font>
      <b/>
      <sz val="12"/>
      <name val="Arial"/>
      <family val="2"/>
    </font>
    <font>
      <b/>
      <sz val="11"/>
      <name val="Arial"/>
      <family val="2"/>
    </font>
    <font>
      <sz val="9"/>
      <name val="Arial"/>
      <family val="2"/>
    </font>
    <font>
      <sz val="10"/>
      <name val="Arial"/>
      <family val="2"/>
    </font>
    <font>
      <sz val="11"/>
      <name val="Arial"/>
      <family val="2"/>
    </font>
    <font>
      <b/>
      <sz val="8"/>
      <name val="Arial"/>
      <family val="2"/>
    </font>
    <font>
      <b/>
      <sz val="7"/>
      <name val="Arial"/>
      <family val="2"/>
    </font>
    <font>
      <sz val="7"/>
      <name val="Arial"/>
      <family val="2"/>
    </font>
    <font>
      <sz val="12"/>
      <name val="Arial"/>
      <family val="2"/>
    </font>
    <font>
      <sz val="6"/>
      <name val="Arial"/>
      <family val="2"/>
    </font>
    <font>
      <b/>
      <u/>
      <sz val="14"/>
      <name val="Arial"/>
      <family val="2"/>
    </font>
    <font>
      <sz val="10"/>
      <color indexed="12"/>
      <name val="Arial"/>
      <family val="2"/>
    </font>
    <font>
      <sz val="11"/>
      <color indexed="12"/>
      <name val="Arial"/>
      <family val="2"/>
    </font>
    <font>
      <b/>
      <i/>
      <sz val="12"/>
      <color indexed="12"/>
      <name val="Arial"/>
      <family val="2"/>
    </font>
    <font>
      <b/>
      <sz val="10"/>
      <color indexed="16"/>
      <name val="Arial"/>
      <family val="2"/>
    </font>
    <font>
      <sz val="8"/>
      <name val="Arial"/>
      <family val="2"/>
    </font>
    <font>
      <u/>
      <sz val="10"/>
      <color indexed="12"/>
      <name val="Arial"/>
      <family val="2"/>
    </font>
    <font>
      <sz val="12"/>
      <color indexed="12"/>
      <name val="Arial"/>
      <family val="2"/>
    </font>
    <font>
      <b/>
      <sz val="12"/>
      <color indexed="8"/>
      <name val="Arial"/>
      <family val="2"/>
    </font>
    <font>
      <i/>
      <sz val="12"/>
      <name val="Arial"/>
      <family val="2"/>
    </font>
    <font>
      <sz val="12"/>
      <name val="Arial"/>
      <family val="2"/>
    </font>
    <font>
      <b/>
      <vertAlign val="superscript"/>
      <sz val="12"/>
      <name val="Arial"/>
      <family val="2"/>
    </font>
    <font>
      <b/>
      <sz val="12"/>
      <name val="Arial"/>
      <family val="2"/>
    </font>
    <font>
      <vertAlign val="superscript"/>
      <sz val="12"/>
      <name val="Arial"/>
      <family val="2"/>
    </font>
    <font>
      <b/>
      <u/>
      <sz val="12"/>
      <name val="Arial"/>
      <family val="2"/>
    </font>
    <font>
      <sz val="10.3"/>
      <name val="Arial"/>
      <family val="2"/>
    </font>
    <font>
      <sz val="12"/>
      <color indexed="22"/>
      <name val="Arial"/>
      <family val="2"/>
    </font>
    <font>
      <u/>
      <sz val="12"/>
      <color indexed="8"/>
      <name val="Arial"/>
      <family val="2"/>
    </font>
    <font>
      <sz val="12"/>
      <color indexed="8"/>
      <name val="Arial"/>
      <family val="2"/>
    </font>
    <font>
      <b/>
      <sz val="12"/>
      <name val="Wingdings"/>
      <charset val="2"/>
    </font>
    <font>
      <b/>
      <sz val="11"/>
      <color indexed="8"/>
      <name val="Arial"/>
      <family val="2"/>
    </font>
    <font>
      <sz val="11"/>
      <color indexed="8"/>
      <name val="Arial"/>
      <family val="2"/>
    </font>
    <font>
      <b/>
      <sz val="10"/>
      <color indexed="8"/>
      <name val="Arial"/>
      <family val="2"/>
    </font>
    <font>
      <sz val="10"/>
      <color indexed="8"/>
      <name val="Arial"/>
      <family val="2"/>
    </font>
    <font>
      <b/>
      <sz val="8"/>
      <color indexed="8"/>
      <name val="ARIAL"/>
      <family val="2"/>
    </font>
    <font>
      <b/>
      <sz val="10"/>
      <color indexed="12"/>
      <name val="Arial"/>
      <family val="2"/>
    </font>
    <font>
      <b/>
      <i/>
      <sz val="11"/>
      <color indexed="12"/>
      <name val="Arial"/>
      <family val="2"/>
    </font>
    <font>
      <b/>
      <sz val="9"/>
      <color indexed="12"/>
      <name val="Arial"/>
      <family val="2"/>
    </font>
    <font>
      <sz val="9"/>
      <color indexed="12"/>
      <name val="Arial"/>
      <family val="2"/>
    </font>
    <font>
      <b/>
      <i/>
      <u/>
      <sz val="11"/>
      <color indexed="12"/>
      <name val="Arial"/>
      <family val="2"/>
    </font>
    <font>
      <b/>
      <sz val="8"/>
      <color indexed="12"/>
      <name val="ARIAL"/>
      <family val="2"/>
    </font>
    <font>
      <b/>
      <i/>
      <sz val="12"/>
      <name val="Arial"/>
      <family val="2"/>
    </font>
    <font>
      <u/>
      <sz val="12"/>
      <name val="Arial"/>
      <family val="2"/>
    </font>
    <font>
      <u/>
      <sz val="12"/>
      <color indexed="12"/>
      <name val="Arial"/>
      <family val="2"/>
    </font>
    <font>
      <b/>
      <u/>
      <sz val="11"/>
      <color indexed="8"/>
      <name val="Lucida Console"/>
      <family val="3"/>
    </font>
    <font>
      <b/>
      <u/>
      <sz val="10"/>
      <color indexed="8"/>
      <name val="Lucida Console"/>
      <family val="3"/>
    </font>
    <font>
      <b/>
      <sz val="10"/>
      <name val="Lucida Console"/>
      <family val="3"/>
    </font>
    <font>
      <b/>
      <sz val="11"/>
      <name val="Lucida Console"/>
      <family val="3"/>
    </font>
    <font>
      <b/>
      <sz val="12"/>
      <color indexed="8"/>
      <name val="Arial"/>
      <family val="2"/>
    </font>
    <font>
      <b/>
      <u/>
      <sz val="10"/>
      <name val="Lucida Console"/>
      <family val="3"/>
    </font>
    <font>
      <b/>
      <u/>
      <sz val="11"/>
      <name val="Lucida Console"/>
      <family val="3"/>
    </font>
    <font>
      <b/>
      <u/>
      <sz val="10"/>
      <name val="Arial"/>
      <family val="2"/>
    </font>
    <font>
      <b/>
      <sz val="8"/>
      <color rgb="FF000000"/>
      <name val="Arial"/>
      <family val="2"/>
    </font>
    <font>
      <b/>
      <u/>
      <sz val="10"/>
      <color indexed="16"/>
      <name val="Arial"/>
      <family val="2"/>
    </font>
    <font>
      <u/>
      <sz val="11"/>
      <color indexed="12"/>
      <name val="Arial"/>
      <family val="2"/>
    </font>
  </fonts>
  <fills count="12">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gray125">
        <fgColor indexed="8"/>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theme="9" tint="0.79998168889431442"/>
        <bgColor indexed="64"/>
      </patternFill>
    </fill>
  </fills>
  <borders count="57">
    <border>
      <left/>
      <right/>
      <top/>
      <bottom/>
      <diagonal/>
    </border>
    <border>
      <left/>
      <right/>
      <top style="thin">
        <color indexed="8"/>
      </top>
      <bottom/>
      <diagonal/>
    </border>
    <border>
      <left style="thin">
        <color indexed="8"/>
      </left>
      <right/>
      <top/>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bottom style="medium">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style="thin">
        <color indexed="8"/>
      </left>
      <right style="thin">
        <color indexed="8"/>
      </right>
      <top/>
      <bottom style="medium">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medium">
        <color indexed="8"/>
      </top>
      <bottom style="thin">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thin">
        <color indexed="8"/>
      </top>
      <bottom style="double">
        <color indexed="64"/>
      </bottom>
      <diagonal/>
    </border>
    <border>
      <left/>
      <right style="thin">
        <color indexed="8"/>
      </right>
      <top style="thin">
        <color indexed="8"/>
      </top>
      <bottom style="double">
        <color indexed="64"/>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right/>
      <top/>
      <bottom style="medium">
        <color indexed="8"/>
      </bottom>
      <diagonal/>
    </border>
    <border>
      <left/>
      <right style="thin">
        <color indexed="64"/>
      </right>
      <top/>
      <bottom style="medium">
        <color indexed="8"/>
      </bottom>
      <diagonal/>
    </border>
    <border>
      <left/>
      <right style="thin">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7">
    <xf numFmtId="0" fontId="0" fillId="0" borderId="0"/>
    <xf numFmtId="43" fontId="1" fillId="0" borderId="0" applyFont="0" applyFill="0" applyBorder="0" applyAlignment="0" applyProtection="0"/>
    <xf numFmtId="0" fontId="21" fillId="0" borderId="0" applyNumberFormat="0" applyFill="0" applyBorder="0" applyAlignment="0" applyProtection="0">
      <alignment vertical="top"/>
      <protection locked="0"/>
    </xf>
    <xf numFmtId="0" fontId="1" fillId="0" borderId="0"/>
    <xf numFmtId="165" fontId="25" fillId="0" borderId="0"/>
    <xf numFmtId="0" fontId="1" fillId="0" borderId="0"/>
    <xf numFmtId="165" fontId="25" fillId="0" borderId="0"/>
  </cellStyleXfs>
  <cellXfs count="728">
    <xf numFmtId="0" fontId="0" fillId="0" borderId="0" xfId="0"/>
    <xf numFmtId="0" fontId="0" fillId="0" borderId="0" xfId="0" applyAlignment="1">
      <alignment horizontal="centerContinuous"/>
    </xf>
    <xf numFmtId="0" fontId="2" fillId="0" borderId="0" xfId="0" applyFont="1"/>
    <xf numFmtId="164" fontId="5" fillId="0" borderId="0" xfId="0" applyNumberFormat="1" applyFont="1" applyAlignment="1">
      <alignment horizontal="centerContinuous"/>
    </xf>
    <xf numFmtId="0" fontId="10" fillId="0" borderId="0" xfId="0" applyFont="1"/>
    <xf numFmtId="0" fontId="10" fillId="0" borderId="1" xfId="0" applyFont="1" applyBorder="1" applyAlignment="1">
      <alignment horizontal="centerContinuous"/>
    </xf>
    <xf numFmtId="0" fontId="2" fillId="0" borderId="3" xfId="0" applyFont="1" applyBorder="1"/>
    <xf numFmtId="0" fontId="2" fillId="0" borderId="0" xfId="0" quotePrefix="1" applyFont="1" applyAlignment="1">
      <alignment horizontal="left"/>
    </xf>
    <xf numFmtId="0" fontId="8" fillId="0" borderId="0" xfId="0" applyFont="1"/>
    <xf numFmtId="0" fontId="4" fillId="0" borderId="0" xfId="0" applyFont="1"/>
    <xf numFmtId="0" fontId="2" fillId="0" borderId="1" xfId="0" applyFont="1" applyBorder="1" applyAlignment="1">
      <alignment horizontal="centerContinuous"/>
    </xf>
    <xf numFmtId="0" fontId="6" fillId="0" borderId="0" xfId="0" applyFont="1"/>
    <xf numFmtId="0" fontId="2" fillId="0" borderId="0" xfId="0" applyFont="1" applyProtection="1"/>
    <xf numFmtId="0" fontId="5" fillId="0" borderId="0" xfId="0" applyFont="1" applyAlignment="1" applyProtection="1">
      <alignment horizontal="centerContinuous"/>
    </xf>
    <xf numFmtId="0" fontId="2" fillId="0" borderId="0" xfId="0" applyFont="1" applyAlignment="1" applyProtection="1">
      <alignment horizontal="centerContinuous"/>
    </xf>
    <xf numFmtId="0" fontId="0" fillId="0" borderId="0" xfId="0" applyAlignment="1" applyProtection="1">
      <alignment horizontal="centerContinuous"/>
    </xf>
    <xf numFmtId="0" fontId="8" fillId="0" borderId="0" xfId="0" quotePrefix="1" applyFont="1" applyAlignment="1" applyProtection="1">
      <alignment horizontal="left"/>
    </xf>
    <xf numFmtId="0" fontId="0" fillId="0" borderId="0" xfId="0" applyProtection="1"/>
    <xf numFmtId="0" fontId="3" fillId="0" borderId="4" xfId="0" applyFont="1" applyBorder="1" applyAlignment="1" applyProtection="1">
      <alignment horizontal="centerContinuous"/>
    </xf>
    <xf numFmtId="0" fontId="3" fillId="0" borderId="1" xfId="0" applyFont="1" applyBorder="1" applyAlignment="1" applyProtection="1">
      <alignment horizontal="centerContinuous"/>
    </xf>
    <xf numFmtId="0" fontId="3" fillId="0" borderId="4" xfId="0" applyFont="1" applyBorder="1" applyProtection="1"/>
    <xf numFmtId="0" fontId="10" fillId="0" borderId="0" xfId="0" applyFont="1" applyProtection="1"/>
    <xf numFmtId="0" fontId="3" fillId="0" borderId="2" xfId="0" applyFont="1" applyBorder="1" applyAlignment="1" applyProtection="1">
      <alignment horizontal="centerContinuous"/>
    </xf>
    <xf numFmtId="0" fontId="3" fillId="0" borderId="0" xfId="0" applyFont="1" applyAlignment="1" applyProtection="1">
      <alignment horizontal="centerContinuous"/>
    </xf>
    <xf numFmtId="0" fontId="3" fillId="0" borderId="2" xfId="0" applyFont="1" applyBorder="1" applyAlignment="1" applyProtection="1">
      <alignment horizontal="center"/>
    </xf>
    <xf numFmtId="0" fontId="3" fillId="0" borderId="5" xfId="0" applyFont="1" applyBorder="1" applyAlignment="1" applyProtection="1">
      <alignment horizontal="centerContinuous"/>
    </xf>
    <xf numFmtId="0" fontId="4" fillId="0" borderId="0" xfId="0" applyFont="1" applyProtection="1"/>
    <xf numFmtId="0" fontId="3" fillId="0" borderId="0" xfId="0" applyFont="1" applyBorder="1" applyProtection="1"/>
    <xf numFmtId="0" fontId="0" fillId="0" borderId="0" xfId="0" applyBorder="1" applyProtection="1"/>
    <xf numFmtId="0" fontId="2" fillId="0" borderId="1" xfId="0" applyFont="1" applyBorder="1" applyAlignment="1" applyProtection="1">
      <alignment horizontal="centerContinuous"/>
    </xf>
    <xf numFmtId="0" fontId="8" fillId="0" borderId="0" xfId="0" applyFont="1" applyProtection="1"/>
    <xf numFmtId="0" fontId="2" fillId="0" borderId="0" xfId="0" quotePrefix="1" applyFont="1" applyAlignment="1" applyProtection="1">
      <alignment horizontal="left"/>
    </xf>
    <xf numFmtId="0" fontId="0" fillId="0" borderId="0" xfId="0" applyBorder="1"/>
    <xf numFmtId="0" fontId="0" fillId="0" borderId="0" xfId="0" applyAlignment="1" applyProtection="1">
      <alignment horizontal="center"/>
    </xf>
    <xf numFmtId="0" fontId="6" fillId="0" borderId="0" xfId="0" applyFont="1" applyAlignment="1" applyProtection="1">
      <alignment horizontal="right"/>
    </xf>
    <xf numFmtId="0" fontId="7" fillId="0" borderId="0" xfId="0" applyFont="1" applyProtection="1"/>
    <xf numFmtId="0" fontId="3" fillId="0" borderId="0" xfId="0" applyFont="1" applyProtection="1"/>
    <xf numFmtId="0" fontId="8" fillId="0" borderId="1" xfId="0" applyFont="1" applyBorder="1" applyAlignment="1" applyProtection="1">
      <alignment horizontal="centerContinuous"/>
    </xf>
    <xf numFmtId="0" fontId="2" fillId="0" borderId="0" xfId="0" applyFont="1" applyAlignment="1" applyProtection="1">
      <alignment horizontal="center"/>
    </xf>
    <xf numFmtId="0" fontId="6" fillId="0" borderId="0" xfId="0" applyFont="1" applyProtection="1"/>
    <xf numFmtId="0" fontId="11" fillId="0" borderId="1" xfId="0" applyFont="1" applyBorder="1" applyAlignment="1" applyProtection="1">
      <alignment horizontal="centerContinuous"/>
    </xf>
    <xf numFmtId="0" fontId="3" fillId="0" borderId="6" xfId="0" applyFont="1" applyBorder="1" applyAlignment="1" applyProtection="1">
      <alignment horizontal="centerContinuous"/>
    </xf>
    <xf numFmtId="0" fontId="7" fillId="0" borderId="0" xfId="0" applyFont="1" applyAlignment="1" applyProtection="1">
      <alignment horizontal="center"/>
    </xf>
    <xf numFmtId="0" fontId="8" fillId="0" borderId="0" xfId="0" applyFont="1" applyAlignment="1" applyProtection="1">
      <alignment horizontal="centerContinuous"/>
    </xf>
    <xf numFmtId="0" fontId="9" fillId="0" borderId="0" xfId="0" applyFont="1" applyProtection="1"/>
    <xf numFmtId="0" fontId="11" fillId="0" borderId="0" xfId="0" applyFont="1" applyAlignment="1">
      <alignment horizontal="center"/>
    </xf>
    <xf numFmtId="0" fontId="2" fillId="0" borderId="3" xfId="0" applyFont="1" applyBorder="1" applyAlignment="1">
      <alignment horizontal="center"/>
    </xf>
    <xf numFmtId="0" fontId="0" fillId="0" borderId="1" xfId="0" applyBorder="1" applyAlignment="1">
      <alignment horizontal="centerContinuous"/>
    </xf>
    <xf numFmtId="0" fontId="0" fillId="0" borderId="0" xfId="0" applyAlignment="1">
      <alignment horizontal="center"/>
    </xf>
    <xf numFmtId="0" fontId="2" fillId="0" borderId="0" xfId="0" applyFont="1" applyBorder="1" applyAlignment="1" applyProtection="1">
      <alignment horizontal="center"/>
    </xf>
    <xf numFmtId="0" fontId="0" fillId="0" borderId="0" xfId="0" applyAlignment="1"/>
    <xf numFmtId="0" fontId="4" fillId="0" borderId="7" xfId="0" applyFont="1" applyBorder="1" applyAlignment="1" applyProtection="1">
      <alignment horizontal="center"/>
    </xf>
    <xf numFmtId="0" fontId="3" fillId="0" borderId="7" xfId="0" applyFont="1" applyBorder="1" applyAlignment="1" applyProtection="1">
      <alignment horizontal="center"/>
    </xf>
    <xf numFmtId="0" fontId="7" fillId="0" borderId="8" xfId="0" applyFont="1" applyBorder="1" applyProtection="1"/>
    <xf numFmtId="0" fontId="10" fillId="0" borderId="8" xfId="0" applyFont="1" applyBorder="1" applyProtection="1"/>
    <xf numFmtId="0" fontId="11" fillId="0" borderId="5" xfId="0" applyFont="1" applyBorder="1" applyAlignment="1" applyProtection="1">
      <alignment horizontal="centerContinuous"/>
    </xf>
    <xf numFmtId="0" fontId="10" fillId="0" borderId="4" xfId="0" applyFont="1" applyBorder="1" applyAlignment="1" applyProtection="1">
      <alignment horizontal="centerContinuous"/>
    </xf>
    <xf numFmtId="0" fontId="3" fillId="2" borderId="9" xfId="0" applyFont="1" applyFill="1" applyBorder="1" applyAlignment="1" applyProtection="1">
      <alignment vertical="center"/>
    </xf>
    <xf numFmtId="0" fontId="0" fillId="2" borderId="10" xfId="0" applyFill="1" applyBorder="1" applyAlignment="1" applyProtection="1">
      <alignment vertical="center"/>
    </xf>
    <xf numFmtId="0" fontId="3" fillId="3" borderId="11" xfId="0" applyFont="1" applyFill="1" applyBorder="1" applyProtection="1"/>
    <xf numFmtId="0" fontId="0" fillId="3" borderId="12" xfId="0" applyFill="1" applyBorder="1" applyProtection="1"/>
    <xf numFmtId="0" fontId="3" fillId="3" borderId="2" xfId="0" applyFont="1" applyFill="1" applyBorder="1" applyProtection="1"/>
    <xf numFmtId="0" fontId="0" fillId="3" borderId="6" xfId="0" applyFill="1" applyBorder="1" applyProtection="1"/>
    <xf numFmtId="0" fontId="3" fillId="3" borderId="13" xfId="0" applyFont="1" applyFill="1" applyBorder="1" applyProtection="1"/>
    <xf numFmtId="0" fontId="0" fillId="3" borderId="14" xfId="0" applyFill="1" applyBorder="1" applyProtection="1"/>
    <xf numFmtId="0" fontId="8" fillId="0" borderId="15" xfId="0" applyFont="1" applyBorder="1" applyAlignment="1">
      <alignment horizontal="center"/>
    </xf>
    <xf numFmtId="0" fontId="6" fillId="0" borderId="0" xfId="0" applyFont="1" applyBorder="1" applyProtection="1"/>
    <xf numFmtId="0" fontId="8" fillId="0" borderId="0" xfId="0" applyFont="1" applyAlignment="1" applyProtection="1">
      <alignment horizontal="left"/>
    </xf>
    <xf numFmtId="0" fontId="6" fillId="0" borderId="0" xfId="0" applyFont="1" applyBorder="1" applyAlignment="1" applyProtection="1">
      <alignment horizontal="center"/>
    </xf>
    <xf numFmtId="0" fontId="2" fillId="0" borderId="0" xfId="0" applyFont="1" applyBorder="1" applyAlignment="1" applyProtection="1">
      <alignment horizontal="centerContinuous"/>
    </xf>
    <xf numFmtId="0" fontId="2" fillId="0" borderId="8" xfId="0" applyFont="1" applyBorder="1" applyAlignment="1" applyProtection="1">
      <alignment horizontal="centerContinuous"/>
    </xf>
    <xf numFmtId="0" fontId="2" fillId="0" borderId="7" xfId="0" applyFont="1" applyBorder="1" applyAlignment="1" applyProtection="1">
      <alignment horizontal="centerContinuous"/>
    </xf>
    <xf numFmtId="0" fontId="3" fillId="0" borderId="0" xfId="0" applyFont="1" applyBorder="1" applyAlignment="1" applyProtection="1">
      <alignment vertical="center"/>
    </xf>
    <xf numFmtId="0" fontId="3" fillId="0" borderId="0" xfId="0" quotePrefix="1" applyFont="1" applyBorder="1" applyAlignment="1">
      <alignment horizontal="left"/>
    </xf>
    <xf numFmtId="43" fontId="0" fillId="0" borderId="0" xfId="1" applyFont="1" applyProtection="1"/>
    <xf numFmtId="0" fontId="3" fillId="2" borderId="16" xfId="0" applyFont="1" applyFill="1" applyBorder="1" applyAlignment="1" applyProtection="1">
      <alignment vertical="center"/>
    </xf>
    <xf numFmtId="0" fontId="3" fillId="2" borderId="7" xfId="0" applyFont="1" applyFill="1" applyBorder="1" applyProtection="1"/>
    <xf numFmtId="0" fontId="8" fillId="0" borderId="0" xfId="0" applyFont="1" applyBorder="1" applyProtection="1"/>
    <xf numFmtId="0" fontId="3" fillId="2" borderId="15" xfId="0" applyFont="1" applyFill="1" applyBorder="1" applyAlignment="1" applyProtection="1">
      <alignment vertical="top"/>
    </xf>
    <xf numFmtId="0" fontId="3" fillId="2" borderId="8" xfId="0" applyFont="1" applyFill="1" applyBorder="1" applyAlignment="1" applyProtection="1"/>
    <xf numFmtId="0" fontId="8" fillId="0" borderId="18" xfId="0" applyFont="1" applyBorder="1" applyAlignment="1">
      <alignment horizontal="center"/>
    </xf>
    <xf numFmtId="0" fontId="8" fillId="0" borderId="18" xfId="0" applyFont="1" applyBorder="1"/>
    <xf numFmtId="0" fontId="8" fillId="0" borderId="19" xfId="0" applyFont="1" applyBorder="1" applyAlignment="1">
      <alignment horizontal="center"/>
    </xf>
    <xf numFmtId="0" fontId="8" fillId="0" borderId="13" xfId="0" applyFont="1" applyBorder="1" applyAlignment="1">
      <alignment horizontal="center"/>
    </xf>
    <xf numFmtId="0" fontId="8" fillId="0" borderId="0" xfId="0" applyFont="1" applyAlignment="1">
      <alignment horizontal="center"/>
    </xf>
    <xf numFmtId="49" fontId="7" fillId="0" borderId="21" xfId="0" applyNumberFormat="1" applyFont="1" applyBorder="1" applyAlignment="1">
      <alignment horizontal="center" vertical="center"/>
    </xf>
    <xf numFmtId="0" fontId="12" fillId="0" borderId="0" xfId="0" applyFont="1" applyAlignment="1">
      <alignment horizontal="center"/>
    </xf>
    <xf numFmtId="0" fontId="4" fillId="0" borderId="0" xfId="0" applyFont="1" applyAlignment="1">
      <alignment horizontal="center"/>
    </xf>
    <xf numFmtId="0" fontId="3" fillId="2" borderId="4" xfId="0" applyFont="1" applyFill="1" applyBorder="1"/>
    <xf numFmtId="0" fontId="3" fillId="2" borderId="1" xfId="0" applyFont="1" applyFill="1" applyBorder="1"/>
    <xf numFmtId="0" fontId="0" fillId="2" borderId="5" xfId="0" applyFill="1" applyBorder="1"/>
    <xf numFmtId="0" fontId="0" fillId="2" borderId="13" xfId="0" applyFill="1" applyBorder="1"/>
    <xf numFmtId="0" fontId="0" fillId="2" borderId="22" xfId="0" applyFill="1" applyBorder="1"/>
    <xf numFmtId="0" fontId="0" fillId="2" borderId="14" xfId="0" applyFill="1" applyBorder="1"/>
    <xf numFmtId="0" fontId="3" fillId="2" borderId="2" xfId="0" applyFont="1" applyFill="1" applyBorder="1"/>
    <xf numFmtId="0" fontId="3" fillId="2" borderId="0" xfId="0" applyFont="1" applyFill="1" applyBorder="1"/>
    <xf numFmtId="0" fontId="0" fillId="2" borderId="6" xfId="0" applyFill="1" applyBorder="1"/>
    <xf numFmtId="0" fontId="8" fillId="0" borderId="13" xfId="0" applyFont="1" applyBorder="1"/>
    <xf numFmtId="0" fontId="8" fillId="4" borderId="3" xfId="0" applyFont="1" applyFill="1" applyBorder="1"/>
    <xf numFmtId="0" fontId="8" fillId="4" borderId="23" xfId="0" applyFont="1" applyFill="1" applyBorder="1"/>
    <xf numFmtId="0" fontId="0" fillId="0" borderId="0" xfId="0" applyNumberFormat="1" applyProtection="1">
      <protection hidden="1"/>
    </xf>
    <xf numFmtId="0" fontId="2" fillId="0" borderId="0" xfId="0" applyFont="1" applyAlignment="1" applyProtection="1"/>
    <xf numFmtId="0" fontId="7" fillId="0" borderId="0" xfId="0" applyFont="1" applyAlignment="1" applyProtection="1"/>
    <xf numFmtId="49" fontId="17" fillId="0" borderId="0" xfId="0" applyNumberFormat="1" applyFont="1" applyBorder="1" applyAlignment="1" applyProtection="1"/>
    <xf numFmtId="0" fontId="2" fillId="0" borderId="0" xfId="0" applyFont="1" applyBorder="1" applyAlignment="1"/>
    <xf numFmtId="0" fontId="8" fillId="0" borderId="0" xfId="0" applyFont="1" applyBorder="1" applyAlignment="1" applyProtection="1">
      <alignment horizontal="centerContinuous"/>
    </xf>
    <xf numFmtId="0" fontId="6" fillId="0" borderId="0" xfId="0" applyFont="1" applyAlignment="1" applyProtection="1">
      <alignment horizontal="centerContinuous"/>
    </xf>
    <xf numFmtId="0" fontId="9" fillId="0" borderId="0" xfId="0" applyFont="1" applyAlignment="1" applyProtection="1">
      <alignment horizontal="centerContinuous"/>
    </xf>
    <xf numFmtId="164" fontId="6" fillId="0" borderId="0" xfId="0" applyNumberFormat="1" applyFont="1" applyAlignment="1">
      <alignment horizontal="centerContinuous"/>
    </xf>
    <xf numFmtId="0" fontId="6" fillId="0" borderId="0" xfId="0" quotePrefix="1" applyFont="1" applyAlignment="1" applyProtection="1">
      <alignment horizontal="left"/>
    </xf>
    <xf numFmtId="0" fontId="10" fillId="0" borderId="0" xfId="0" applyFont="1" applyAlignment="1" applyProtection="1">
      <alignment horizontal="center"/>
    </xf>
    <xf numFmtId="0" fontId="10" fillId="0" borderId="0" xfId="0" quotePrefix="1" applyFont="1" applyAlignment="1" applyProtection="1">
      <alignment horizontal="center"/>
    </xf>
    <xf numFmtId="0" fontId="3" fillId="6" borderId="1" xfId="0" applyFont="1" applyFill="1" applyBorder="1" applyProtection="1"/>
    <xf numFmtId="0" fontId="0" fillId="6" borderId="1" xfId="0" applyFill="1" applyBorder="1" applyProtection="1"/>
    <xf numFmtId="0" fontId="3" fillId="0" borderId="0" xfId="0" quotePrefix="1" applyFont="1" applyAlignment="1" applyProtection="1">
      <alignment horizontal="left" vertical="center"/>
    </xf>
    <xf numFmtId="0" fontId="6" fillId="0" borderId="0" xfId="0" applyFont="1" applyAlignment="1" applyProtection="1">
      <alignment horizontal="center"/>
    </xf>
    <xf numFmtId="0" fontId="2" fillId="0" borderId="18" xfId="0" quotePrefix="1" applyFont="1" applyBorder="1" applyAlignment="1">
      <alignment horizontal="left" vertical="center"/>
    </xf>
    <xf numFmtId="0" fontId="4" fillId="0" borderId="21" xfId="0" applyFont="1" applyBorder="1" applyAlignment="1" applyProtection="1">
      <alignment horizontal="center" vertical="center"/>
    </xf>
    <xf numFmtId="0" fontId="3" fillId="0" borderId="17" xfId="0" applyFont="1" applyBorder="1" applyAlignment="1" applyProtection="1">
      <alignment horizontal="center"/>
    </xf>
    <xf numFmtId="0" fontId="3" fillId="0" borderId="21" xfId="0" applyFont="1" applyBorder="1" applyAlignment="1" applyProtection="1">
      <alignment horizontal="center"/>
    </xf>
    <xf numFmtId="0" fontId="3" fillId="0" borderId="21" xfId="0" quotePrefix="1" applyFont="1" applyBorder="1" applyAlignment="1" applyProtection="1">
      <alignment horizontal="center"/>
    </xf>
    <xf numFmtId="0" fontId="0" fillId="5" borderId="0" xfId="0" applyNumberFormat="1" applyFill="1"/>
    <xf numFmtId="0" fontId="0" fillId="0" borderId="0" xfId="0" applyNumberFormat="1"/>
    <xf numFmtId="0" fontId="31" fillId="5" borderId="0" xfId="0" applyNumberFormat="1" applyFont="1" applyFill="1"/>
    <xf numFmtId="0" fontId="5" fillId="0" borderId="0" xfId="0" applyFont="1" applyAlignment="1" applyProtection="1">
      <alignment horizontal="left" wrapText="1"/>
    </xf>
    <xf numFmtId="0" fontId="0" fillId="5" borderId="0" xfId="0" applyNumberFormat="1" applyFill="1" applyAlignment="1">
      <alignment horizontal="center"/>
    </xf>
    <xf numFmtId="0" fontId="0" fillId="0" borderId="0" xfId="0" applyNumberFormat="1" applyFill="1"/>
    <xf numFmtId="0" fontId="37" fillId="0" borderId="1" xfId="0" applyFont="1" applyBorder="1" applyAlignment="1" applyProtection="1">
      <alignment horizontal="center"/>
    </xf>
    <xf numFmtId="0" fontId="37" fillId="0" borderId="0" xfId="0" applyFont="1" applyBorder="1" applyAlignment="1" applyProtection="1">
      <alignment horizontal="center"/>
    </xf>
    <xf numFmtId="0" fontId="40" fillId="0" borderId="0" xfId="0" applyFont="1" applyProtection="1"/>
    <xf numFmtId="0" fontId="42" fillId="0" borderId="0" xfId="0" applyFont="1" applyProtection="1"/>
    <xf numFmtId="0" fontId="43" fillId="0" borderId="0" xfId="0" applyFont="1" applyProtection="1"/>
    <xf numFmtId="0" fontId="16" fillId="0" borderId="0" xfId="0" applyFont="1" applyProtection="1"/>
    <xf numFmtId="0" fontId="42" fillId="0" borderId="22" xfId="0" applyFont="1" applyBorder="1" applyAlignment="1" applyProtection="1"/>
    <xf numFmtId="0" fontId="43" fillId="0" borderId="22" xfId="0" applyFont="1" applyBorder="1" applyAlignment="1" applyProtection="1"/>
    <xf numFmtId="0" fontId="38" fillId="0" borderId="0" xfId="0" applyFont="1" applyProtection="1"/>
    <xf numFmtId="0" fontId="37" fillId="0" borderId="1" xfId="0" applyFont="1" applyBorder="1" applyAlignment="1" applyProtection="1">
      <alignment horizontal="centerContinuous"/>
    </xf>
    <xf numFmtId="0" fontId="38" fillId="0" borderId="1" xfId="0" applyFont="1" applyBorder="1" applyAlignment="1" applyProtection="1">
      <alignment horizontal="centerContinuous"/>
    </xf>
    <xf numFmtId="0" fontId="16" fillId="0" borderId="0" xfId="0" applyFont="1"/>
    <xf numFmtId="0" fontId="16" fillId="0" borderId="0" xfId="0" applyFont="1" applyAlignment="1">
      <alignment horizontal="center"/>
    </xf>
    <xf numFmtId="0" fontId="16" fillId="4" borderId="3" xfId="0" applyFont="1" applyFill="1" applyBorder="1"/>
    <xf numFmtId="0" fontId="16" fillId="4" borderId="23" xfId="0" applyFont="1" applyFill="1" applyBorder="1"/>
    <xf numFmtId="0" fontId="45" fillId="0" borderId="0" xfId="0" applyFont="1"/>
    <xf numFmtId="0" fontId="6" fillId="0" borderId="0" xfId="0" quotePrefix="1" applyFont="1" applyAlignment="1" applyProtection="1">
      <alignment horizontal="left" wrapText="1" indent="1"/>
    </xf>
    <xf numFmtId="49" fontId="4" fillId="0" borderId="0" xfId="0" applyNumberFormat="1" applyFont="1" applyAlignment="1" applyProtection="1">
      <alignment horizontal="centerContinuous"/>
      <protection hidden="1"/>
    </xf>
    <xf numFmtId="164" fontId="41" fillId="0" borderId="0" xfId="0" applyNumberFormat="1" applyFont="1" applyAlignment="1" applyProtection="1">
      <alignment horizontal="center"/>
    </xf>
    <xf numFmtId="0" fontId="39" fillId="0" borderId="1" xfId="0" applyFont="1" applyBorder="1" applyAlignment="1" applyProtection="1">
      <alignment horizontal="centerContinuous"/>
    </xf>
    <xf numFmtId="0" fontId="3" fillId="3" borderId="4" xfId="0" applyFont="1" applyFill="1" applyBorder="1" applyProtection="1"/>
    <xf numFmtId="49" fontId="4" fillId="0" borderId="0" xfId="0" applyNumberFormat="1" applyFont="1" applyAlignment="1" applyProtection="1">
      <alignment horizontal="left"/>
      <protection hidden="1"/>
    </xf>
    <xf numFmtId="0" fontId="0" fillId="0" borderId="0" xfId="0" applyProtection="1">
      <protection hidden="1"/>
    </xf>
    <xf numFmtId="0" fontId="6" fillId="0" borderId="0" xfId="0" applyFont="1" applyProtection="1">
      <protection hidden="1"/>
    </xf>
    <xf numFmtId="0" fontId="8" fillId="0" borderId="0" xfId="0" applyFont="1" applyProtection="1">
      <protection hidden="1"/>
    </xf>
    <xf numFmtId="0" fontId="2" fillId="0" borderId="0" xfId="0" applyFont="1" applyBorder="1" applyAlignment="1" applyProtection="1">
      <alignment horizontal="centerContinuous"/>
      <protection hidden="1"/>
    </xf>
    <xf numFmtId="0" fontId="0" fillId="0" borderId="0" xfId="0" applyAlignment="1" applyProtection="1">
      <alignment horizontal="center"/>
      <protection hidden="1"/>
    </xf>
    <xf numFmtId="0" fontId="2" fillId="0" borderId="1" xfId="0" applyFont="1" applyBorder="1" applyAlignment="1" applyProtection="1">
      <alignment horizontal="centerContinuous"/>
      <protection hidden="1"/>
    </xf>
    <xf numFmtId="0" fontId="38" fillId="0" borderId="0" xfId="0" applyFont="1" applyProtection="1">
      <protection hidden="1"/>
    </xf>
    <xf numFmtId="0" fontId="37" fillId="0" borderId="0" xfId="0" applyFont="1" applyBorder="1" applyAlignment="1" applyProtection="1">
      <alignment horizontal="center"/>
      <protection hidden="1"/>
    </xf>
    <xf numFmtId="0" fontId="3" fillId="0" borderId="0" xfId="0" applyFont="1" applyProtection="1">
      <protection hidden="1"/>
    </xf>
    <xf numFmtId="0" fontId="7" fillId="0" borderId="0" xfId="0" applyFont="1" applyAlignment="1" applyProtection="1">
      <protection hidden="1"/>
    </xf>
    <xf numFmtId="0" fontId="7" fillId="0" borderId="0" xfId="0" applyFont="1" applyProtection="1">
      <protection hidden="1"/>
    </xf>
    <xf numFmtId="0" fontId="0" fillId="3" borderId="14" xfId="0" applyFill="1" applyBorder="1" applyProtection="1">
      <protection hidden="1"/>
    </xf>
    <xf numFmtId="0" fontId="3" fillId="3" borderId="13" xfId="0" applyFont="1" applyFill="1" applyBorder="1" applyProtection="1">
      <protection hidden="1"/>
    </xf>
    <xf numFmtId="0" fontId="6" fillId="0" borderId="0" xfId="0" quotePrefix="1" applyFont="1" applyAlignment="1" applyProtection="1">
      <alignment horizontal="left"/>
      <protection hidden="1"/>
    </xf>
    <xf numFmtId="0" fontId="8" fillId="0" borderId="0" xfId="0" applyFont="1" applyAlignment="1" applyProtection="1">
      <alignment horizontal="centerContinuous"/>
      <protection hidden="1"/>
    </xf>
    <xf numFmtId="0" fontId="8" fillId="0" borderId="0" xfId="0" applyFont="1" applyBorder="1" applyAlignment="1" applyProtection="1">
      <alignment horizontal="centerContinuous"/>
      <protection hidden="1"/>
    </xf>
    <xf numFmtId="0" fontId="3" fillId="6" borderId="1" xfId="0" applyFont="1" applyFill="1" applyBorder="1" applyProtection="1">
      <protection hidden="1"/>
    </xf>
    <xf numFmtId="0" fontId="0" fillId="6" borderId="1" xfId="0" applyFill="1" applyBorder="1" applyProtection="1">
      <protection hidden="1"/>
    </xf>
    <xf numFmtId="0" fontId="8" fillId="0" borderId="1" xfId="0" applyFont="1" applyBorder="1" applyAlignment="1" applyProtection="1">
      <alignment horizontal="centerContinuous"/>
      <protection hidden="1"/>
    </xf>
    <xf numFmtId="0" fontId="2" fillId="0" borderId="0" xfId="0" applyFont="1" applyAlignment="1" applyProtection="1">
      <alignment horizontal="left"/>
    </xf>
    <xf numFmtId="0" fontId="2" fillId="0" borderId="0" xfId="0" applyFont="1" applyAlignment="1" applyProtection="1">
      <alignment horizontal="left" vertical="center"/>
    </xf>
    <xf numFmtId="43" fontId="1" fillId="0" borderId="0" xfId="1" applyProtection="1"/>
    <xf numFmtId="0" fontId="42" fillId="0" borderId="0" xfId="0" applyFont="1" applyProtection="1">
      <protection hidden="1"/>
    </xf>
    <xf numFmtId="164" fontId="41" fillId="0" borderId="22" xfId="0" applyNumberFormat="1" applyFont="1" applyBorder="1" applyAlignment="1" applyProtection="1">
      <alignment horizontal="center"/>
      <protection hidden="1"/>
    </xf>
    <xf numFmtId="0" fontId="37" fillId="0" borderId="1" xfId="0" applyFont="1" applyBorder="1" applyAlignment="1" applyProtection="1">
      <alignment horizontal="centerContinuous"/>
      <protection hidden="1"/>
    </xf>
    <xf numFmtId="0" fontId="38" fillId="0" borderId="1" xfId="0" applyFont="1" applyBorder="1" applyAlignment="1" applyProtection="1">
      <alignment horizontal="centerContinuous"/>
      <protection hidden="1"/>
    </xf>
    <xf numFmtId="0" fontId="16" fillId="0" borderId="0" xfId="0" applyFont="1" applyProtection="1">
      <protection hidden="1"/>
    </xf>
    <xf numFmtId="164" fontId="44" fillId="0" borderId="0" xfId="0" applyNumberFormat="1" applyFont="1" applyBorder="1" applyAlignment="1" applyProtection="1">
      <alignment horizontal="center"/>
      <protection hidden="1"/>
    </xf>
    <xf numFmtId="164" fontId="22" fillId="0" borderId="22" xfId="0" applyNumberFormat="1" applyFont="1" applyBorder="1" applyAlignment="1" applyProtection="1">
      <protection hidden="1"/>
    </xf>
    <xf numFmtId="164" fontId="18" fillId="0" borderId="22" xfId="0" applyNumberFormat="1" applyFont="1" applyBorder="1" applyAlignment="1" applyProtection="1">
      <protection hidden="1"/>
    </xf>
    <xf numFmtId="0" fontId="42" fillId="0" borderId="22" xfId="0" applyFont="1" applyBorder="1" applyAlignment="1" applyProtection="1">
      <protection hidden="1"/>
    </xf>
    <xf numFmtId="0" fontId="43" fillId="0" borderId="22" xfId="0" applyFont="1" applyBorder="1" applyAlignment="1" applyProtection="1">
      <protection hidden="1"/>
    </xf>
    <xf numFmtId="49" fontId="17" fillId="0" borderId="0" xfId="0" applyNumberFormat="1" applyFont="1" applyBorder="1" applyAlignment="1" applyProtection="1">
      <alignment horizontal="center"/>
    </xf>
    <xf numFmtId="0" fontId="2" fillId="0" borderId="0" xfId="0" applyFont="1" applyBorder="1" applyAlignment="1" applyProtection="1"/>
    <xf numFmtId="0" fontId="0" fillId="3" borderId="13" xfId="0" applyFill="1" applyBorder="1" applyProtection="1"/>
    <xf numFmtId="164" fontId="44" fillId="0" borderId="0" xfId="0" applyNumberFormat="1" applyFont="1" applyBorder="1" applyAlignment="1" applyProtection="1">
      <alignment horizontal="center"/>
    </xf>
    <xf numFmtId="164" fontId="18" fillId="0" borderId="0" xfId="0" applyNumberFormat="1" applyFont="1" applyBorder="1" applyAlignment="1" applyProtection="1">
      <alignment horizontal="center"/>
    </xf>
    <xf numFmtId="164" fontId="22" fillId="0" borderId="22" xfId="0" applyNumberFormat="1" applyFont="1" applyBorder="1" applyAlignment="1" applyProtection="1"/>
    <xf numFmtId="164" fontId="18" fillId="0" borderId="22" xfId="0" applyNumberFormat="1" applyFont="1" applyBorder="1" applyAlignment="1" applyProtection="1"/>
    <xf numFmtId="164" fontId="5" fillId="0" borderId="0" xfId="0" applyNumberFormat="1" applyFont="1" applyAlignment="1" applyProtection="1">
      <alignment horizontal="centerContinuous"/>
    </xf>
    <xf numFmtId="0" fontId="8" fillId="0" borderId="0" xfId="0" applyFont="1" applyAlignment="1" applyProtection="1">
      <alignment horizontal="left" vertical="center"/>
    </xf>
    <xf numFmtId="0" fontId="0" fillId="0" borderId="4" xfId="0" applyBorder="1" applyProtection="1"/>
    <xf numFmtId="0" fontId="0" fillId="0" borderId="1" xfId="0" applyBorder="1" applyProtection="1"/>
    <xf numFmtId="0" fontId="2" fillId="0" borderId="4" xfId="0" applyFont="1" applyBorder="1" applyProtection="1"/>
    <xf numFmtId="0" fontId="2" fillId="0" borderId="1" xfId="0" applyFont="1" applyBorder="1" applyProtection="1"/>
    <xf numFmtId="0" fontId="2" fillId="0" borderId="5" xfId="0" applyFont="1" applyBorder="1" applyProtection="1"/>
    <xf numFmtId="0" fontId="0" fillId="0" borderId="8" xfId="0" applyBorder="1" applyAlignment="1" applyProtection="1">
      <alignment horizontal="center"/>
    </xf>
    <xf numFmtId="0" fontId="10" fillId="0" borderId="2" xfId="0" applyFont="1" applyBorder="1" applyAlignment="1" applyProtection="1">
      <alignment horizontal="center"/>
    </xf>
    <xf numFmtId="0" fontId="2" fillId="0" borderId="2" xfId="0" applyFont="1" applyBorder="1" applyAlignment="1" applyProtection="1">
      <alignment horizontal="centerContinuous"/>
    </xf>
    <xf numFmtId="0" fontId="8" fillId="0" borderId="6" xfId="0" applyFont="1" applyBorder="1" applyAlignment="1" applyProtection="1">
      <alignment horizontal="centerContinuous"/>
    </xf>
    <xf numFmtId="0" fontId="2" fillId="0" borderId="7" xfId="0" applyFont="1" applyBorder="1" applyAlignment="1" applyProtection="1">
      <alignment horizontal="center"/>
    </xf>
    <xf numFmtId="0" fontId="2" fillId="0" borderId="6" xfId="0" applyFont="1" applyBorder="1" applyAlignment="1" applyProtection="1">
      <alignment horizontal="center"/>
    </xf>
    <xf numFmtId="0" fontId="10" fillId="0" borderId="2" xfId="0" applyFont="1" applyBorder="1" applyAlignment="1" applyProtection="1">
      <alignment horizontal="centerContinuous" vertical="center"/>
    </xf>
    <xf numFmtId="0" fontId="10" fillId="0" borderId="0" xfId="0" applyFont="1" applyBorder="1" applyAlignment="1" applyProtection="1">
      <alignment horizontal="centerContinuous" vertical="center"/>
    </xf>
    <xf numFmtId="0" fontId="10" fillId="0" borderId="0" xfId="0" applyFont="1" applyBorder="1" applyAlignment="1" applyProtection="1">
      <alignment horizontal="centerContinuous"/>
    </xf>
    <xf numFmtId="0" fontId="3" fillId="0" borderId="0" xfId="0" applyFont="1" applyBorder="1" applyAlignment="1" applyProtection="1">
      <alignment horizontal="centerContinuous"/>
    </xf>
    <xf numFmtId="0" fontId="2" fillId="0" borderId="6" xfId="0" applyFont="1" applyBorder="1" applyAlignment="1" applyProtection="1">
      <alignment horizontal="centerContinuous"/>
    </xf>
    <xf numFmtId="0" fontId="14" fillId="0" borderId="17" xfId="0" applyFont="1" applyBorder="1" applyAlignment="1" applyProtection="1">
      <alignment horizontal="centerContinuous"/>
    </xf>
    <xf numFmtId="0" fontId="14" fillId="0" borderId="17" xfId="0" applyFont="1" applyBorder="1" applyAlignment="1" applyProtection="1">
      <alignment horizontal="center"/>
    </xf>
    <xf numFmtId="0" fontId="10" fillId="0" borderId="16"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9" xfId="0" applyFont="1" applyBorder="1" applyAlignment="1" applyProtection="1">
      <alignment horizontal="centerContinuous" vertical="center"/>
    </xf>
    <xf numFmtId="0" fontId="10" fillId="0" borderId="20" xfId="0" applyFont="1" applyBorder="1" applyAlignment="1" applyProtection="1">
      <alignment horizontal="centerContinuous" vertical="center"/>
    </xf>
    <xf numFmtId="0" fontId="10" fillId="0" borderId="10" xfId="0" applyFont="1" applyBorder="1" applyAlignment="1" applyProtection="1">
      <alignment horizontal="centerContinuous" vertical="center"/>
    </xf>
    <xf numFmtId="0" fontId="10" fillId="0" borderId="10" xfId="0" quotePrefix="1" applyFont="1" applyBorder="1" applyAlignment="1" applyProtection="1">
      <alignment horizontal="center" vertical="center"/>
    </xf>
    <xf numFmtId="0" fontId="7" fillId="0" borderId="21" xfId="0" applyFont="1" applyBorder="1" applyAlignment="1" applyProtection="1">
      <alignment horizontal="center" vertical="center"/>
    </xf>
    <xf numFmtId="0" fontId="11" fillId="0" borderId="0" xfId="0" applyFont="1" applyAlignment="1" applyProtection="1">
      <alignment horizontal="center"/>
    </xf>
    <xf numFmtId="49" fontId="16" fillId="0" borderId="18" xfId="0" applyNumberFormat="1" applyFont="1" applyBorder="1" applyProtection="1"/>
    <xf numFmtId="49" fontId="7" fillId="0" borderId="21" xfId="0" applyNumberFormat="1" applyFont="1" applyBorder="1" applyAlignment="1" applyProtection="1">
      <alignment horizontal="center" vertical="center"/>
    </xf>
    <xf numFmtId="49" fontId="17" fillId="0" borderId="3" xfId="0" applyNumberFormat="1" applyFont="1" applyBorder="1" applyAlignment="1" applyProtection="1">
      <alignment horizontal="center"/>
    </xf>
    <xf numFmtId="0" fontId="0" fillId="2" borderId="7" xfId="0" applyFill="1" applyBorder="1" applyProtection="1"/>
    <xf numFmtId="0" fontId="3" fillId="2" borderId="19" xfId="0" applyFont="1" applyFill="1" applyBorder="1" applyAlignment="1" applyProtection="1">
      <alignment horizontal="left" vertical="center"/>
    </xf>
    <xf numFmtId="0" fontId="3" fillId="0" borderId="0" xfId="0" quotePrefix="1" applyFont="1" applyBorder="1" applyAlignment="1" applyProtection="1">
      <alignment horizontal="left"/>
    </xf>
    <xf numFmtId="0" fontId="0" fillId="0" borderId="0" xfId="0" applyAlignment="1" applyProtection="1"/>
    <xf numFmtId="164" fontId="6" fillId="0" borderId="0" xfId="0" applyNumberFormat="1" applyFont="1" applyAlignment="1" applyProtection="1">
      <alignment horizontal="centerContinuous"/>
    </xf>
    <xf numFmtId="49" fontId="17" fillId="0" borderId="19" xfId="0" applyNumberFormat="1" applyFont="1" applyBorder="1" applyAlignment="1" applyProtection="1">
      <alignment horizontal="center"/>
    </xf>
    <xf numFmtId="49" fontId="17" fillId="0" borderId="29" xfId="0" applyNumberFormat="1" applyFont="1" applyBorder="1" applyAlignment="1" applyProtection="1">
      <alignment horizontal="center"/>
    </xf>
    <xf numFmtId="1" fontId="15" fillId="0" borderId="0" xfId="0" quotePrefix="1" applyNumberFormat="1" applyFont="1" applyFill="1" applyAlignment="1" applyProtection="1">
      <alignment horizontal="left"/>
    </xf>
    <xf numFmtId="166" fontId="36" fillId="0" borderId="0" xfId="0" applyNumberFormat="1" applyFont="1" applyProtection="1"/>
    <xf numFmtId="166" fontId="16" fillId="0" borderId="0" xfId="0" applyNumberFormat="1" applyFont="1" applyProtection="1"/>
    <xf numFmtId="49" fontId="9" fillId="0" borderId="22" xfId="0" applyNumberFormat="1" applyFont="1" applyBorder="1" applyAlignment="1" applyProtection="1">
      <alignment horizontal="center"/>
      <protection locked="0"/>
    </xf>
    <xf numFmtId="49" fontId="8" fillId="0" borderId="18" xfId="0" applyNumberFormat="1" applyFont="1" applyBorder="1" applyProtection="1">
      <protection locked="0"/>
    </xf>
    <xf numFmtId="49" fontId="9" fillId="0" borderId="3" xfId="0" applyNumberFormat="1" applyFont="1" applyBorder="1" applyAlignment="1" applyProtection="1">
      <alignment horizontal="center"/>
      <protection locked="0"/>
    </xf>
    <xf numFmtId="49" fontId="9" fillId="0" borderId="13" xfId="0" applyNumberFormat="1" applyFont="1" applyBorder="1" applyProtection="1">
      <protection locked="0"/>
    </xf>
    <xf numFmtId="49" fontId="9" fillId="0" borderId="18" xfId="0" applyNumberFormat="1" applyFont="1" applyBorder="1" applyProtection="1">
      <protection locked="0"/>
    </xf>
    <xf numFmtId="49" fontId="8" fillId="0" borderId="14" xfId="0" applyNumberFormat="1" applyFont="1" applyBorder="1" applyProtection="1">
      <protection locked="0"/>
    </xf>
    <xf numFmtId="0" fontId="8" fillId="0" borderId="22" xfId="0" applyFont="1" applyBorder="1" applyAlignment="1" applyProtection="1">
      <alignment horizontal="center"/>
      <protection locked="0"/>
    </xf>
    <xf numFmtId="49" fontId="8" fillId="0" borderId="15" xfId="0" applyNumberFormat="1" applyFont="1" applyBorder="1" applyProtection="1">
      <protection locked="0"/>
    </xf>
    <xf numFmtId="49" fontId="8" fillId="0" borderId="23" xfId="0" applyNumberFormat="1" applyFont="1" applyBorder="1" applyProtection="1">
      <protection locked="0"/>
    </xf>
    <xf numFmtId="0" fontId="8" fillId="0" borderId="3" xfId="0" applyFont="1" applyBorder="1" applyAlignment="1" applyProtection="1">
      <alignment horizontal="center"/>
      <protection locked="0"/>
    </xf>
    <xf numFmtId="49" fontId="8" fillId="0" borderId="19" xfId="0" applyNumberFormat="1" applyFont="1" applyBorder="1" applyProtection="1">
      <protection locked="0"/>
    </xf>
    <xf numFmtId="0" fontId="8" fillId="0" borderId="3" xfId="0" applyFont="1" applyBorder="1" applyAlignment="1">
      <alignment horizontal="center"/>
    </xf>
    <xf numFmtId="0" fontId="8" fillId="0" borderId="3" xfId="0" applyFont="1" applyBorder="1"/>
    <xf numFmtId="0" fontId="8" fillId="0" borderId="23" xfId="0" applyFont="1" applyBorder="1"/>
    <xf numFmtId="3" fontId="8" fillId="0" borderId="14" xfId="0" applyNumberFormat="1" applyFont="1" applyBorder="1" applyAlignment="1" applyProtection="1">
      <alignment horizontal="center"/>
      <protection locked="0"/>
    </xf>
    <xf numFmtId="0" fontId="8" fillId="0" borderId="18" xfId="0" applyFont="1" applyBorder="1" applyAlignment="1" applyProtection="1">
      <alignment horizontal="center"/>
      <protection locked="0"/>
    </xf>
    <xf numFmtId="0" fontId="8" fillId="0" borderId="19" xfId="0" applyFont="1" applyBorder="1" applyAlignment="1" applyProtection="1">
      <alignment horizontal="center"/>
      <protection locked="0"/>
    </xf>
    <xf numFmtId="49" fontId="9" fillId="0" borderId="15" xfId="0" applyNumberFormat="1" applyFont="1" applyBorder="1" applyAlignment="1" applyProtection="1">
      <alignment horizontal="center"/>
      <protection locked="0"/>
    </xf>
    <xf numFmtId="49" fontId="9" fillId="0" borderId="19" xfId="0" applyNumberFormat="1" applyFont="1" applyBorder="1" applyAlignment="1" applyProtection="1">
      <alignment horizontal="center"/>
      <protection locked="0"/>
    </xf>
    <xf numFmtId="49" fontId="9" fillId="0" borderId="29" xfId="0" applyNumberFormat="1" applyFont="1" applyBorder="1" applyAlignment="1" applyProtection="1">
      <alignment horizontal="center"/>
      <protection locked="0"/>
    </xf>
    <xf numFmtId="0" fontId="2" fillId="0" borderId="0" xfId="0" applyFont="1" applyBorder="1" applyProtection="1"/>
    <xf numFmtId="0" fontId="2" fillId="0" borderId="18" xfId="0" applyFont="1" applyBorder="1" applyAlignment="1">
      <alignment horizontal="center"/>
    </xf>
    <xf numFmtId="0" fontId="8" fillId="0" borderId="18" xfId="0" quotePrefix="1" applyFont="1" applyBorder="1" applyAlignment="1">
      <alignment horizontal="center"/>
    </xf>
    <xf numFmtId="0" fontId="8" fillId="0" borderId="18" xfId="0" quotePrefix="1" applyFont="1" applyBorder="1" applyAlignment="1">
      <alignment horizontal="left"/>
    </xf>
    <xf numFmtId="49" fontId="36" fillId="0" borderId="15" xfId="0" applyNumberFormat="1" applyFont="1" applyBorder="1" applyAlignment="1" applyProtection="1">
      <alignment horizontal="center"/>
      <protection locked="0"/>
    </xf>
    <xf numFmtId="0" fontId="37" fillId="0" borderId="0" xfId="0" applyFont="1" applyProtection="1"/>
    <xf numFmtId="166" fontId="38" fillId="0" borderId="0" xfId="0" applyNumberFormat="1" applyFont="1" applyProtection="1">
      <protection hidden="1"/>
    </xf>
    <xf numFmtId="49" fontId="36" fillId="0" borderId="19" xfId="0" applyNumberFormat="1" applyFont="1" applyBorder="1" applyAlignment="1" applyProtection="1">
      <alignment horizontal="center"/>
      <protection locked="0"/>
    </xf>
    <xf numFmtId="49" fontId="36" fillId="0" borderId="29" xfId="0" applyNumberFormat="1" applyFont="1" applyBorder="1" applyAlignment="1" applyProtection="1">
      <alignment horizontal="center"/>
      <protection locked="0"/>
    </xf>
    <xf numFmtId="0" fontId="49" fillId="0" borderId="0" xfId="0" applyFont="1" applyAlignment="1" applyProtection="1">
      <alignment horizontal="left"/>
    </xf>
    <xf numFmtId="0" fontId="50" fillId="0" borderId="0" xfId="0" applyFont="1" applyAlignment="1" applyProtection="1">
      <alignment horizontal="left"/>
    </xf>
    <xf numFmtId="0" fontId="6" fillId="0" borderId="22" xfId="0" applyFont="1" applyBorder="1" applyAlignment="1" applyProtection="1">
      <alignment horizontal="center"/>
      <protection locked="0"/>
    </xf>
    <xf numFmtId="0" fontId="52" fillId="0" borderId="0" xfId="0" applyFont="1" applyAlignment="1" applyProtection="1">
      <alignment horizontal="left"/>
    </xf>
    <xf numFmtId="0" fontId="9" fillId="0" borderId="0" xfId="0" applyFont="1" applyAlignment="1" applyProtection="1">
      <alignment horizontal="left"/>
    </xf>
    <xf numFmtId="0" fontId="3" fillId="7" borderId="2" xfId="0" applyFont="1" applyFill="1" applyBorder="1"/>
    <xf numFmtId="0" fontId="3" fillId="7" borderId="0" xfId="0" applyFont="1" applyFill="1" applyBorder="1"/>
    <xf numFmtId="0" fontId="0" fillId="7" borderId="6" xfId="0" applyFill="1" applyBorder="1"/>
    <xf numFmtId="0" fontId="0" fillId="7" borderId="13" xfId="0" applyFill="1" applyBorder="1"/>
    <xf numFmtId="0" fontId="0" fillId="7" borderId="22" xfId="0" applyFill="1" applyBorder="1"/>
    <xf numFmtId="0" fontId="0" fillId="7" borderId="14" xfId="0" applyFill="1" applyBorder="1"/>
    <xf numFmtId="0" fontId="3" fillId="7" borderId="4" xfId="0" applyFont="1" applyFill="1" applyBorder="1"/>
    <xf numFmtId="0" fontId="3" fillId="7" borderId="1" xfId="0" applyFont="1" applyFill="1" applyBorder="1"/>
    <xf numFmtId="0" fontId="0" fillId="7" borderId="5" xfId="0" applyFill="1" applyBorder="1"/>
    <xf numFmtId="0" fontId="3" fillId="7" borderId="9" xfId="0" applyFont="1" applyFill="1" applyBorder="1" applyAlignment="1" applyProtection="1">
      <alignment vertical="center"/>
    </xf>
    <xf numFmtId="0" fontId="0" fillId="7" borderId="10" xfId="0" applyFill="1" applyBorder="1" applyAlignment="1" applyProtection="1">
      <alignment vertical="center"/>
    </xf>
    <xf numFmtId="0" fontId="3" fillId="7" borderId="11" xfId="0" applyFont="1" applyFill="1" applyBorder="1" applyProtection="1"/>
    <xf numFmtId="0" fontId="0" fillId="7" borderId="12" xfId="0" applyFill="1" applyBorder="1" applyProtection="1"/>
    <xf numFmtId="0" fontId="3" fillId="7" borderId="13" xfId="0" applyFont="1" applyFill="1" applyBorder="1" applyProtection="1"/>
    <xf numFmtId="0" fontId="0" fillId="7" borderId="14" xfId="0" applyFill="1" applyBorder="1" applyProtection="1"/>
    <xf numFmtId="0" fontId="3" fillId="7" borderId="4" xfId="0" applyFont="1" applyFill="1" applyBorder="1" applyProtection="1"/>
    <xf numFmtId="0" fontId="0" fillId="7" borderId="13" xfId="0" applyFill="1" applyBorder="1" applyProtection="1"/>
    <xf numFmtId="0" fontId="3" fillId="7" borderId="2" xfId="0" applyFont="1" applyFill="1" applyBorder="1" applyProtection="1"/>
    <xf numFmtId="0" fontId="0" fillId="7" borderId="6" xfId="0" applyFill="1" applyBorder="1" applyProtection="1"/>
    <xf numFmtId="0" fontId="3" fillId="7" borderId="16" xfId="0" applyFont="1" applyFill="1" applyBorder="1" applyAlignment="1" applyProtection="1">
      <alignment vertical="center"/>
    </xf>
    <xf numFmtId="0" fontId="3" fillId="7" borderId="7" xfId="0" applyFont="1" applyFill="1" applyBorder="1" applyProtection="1"/>
    <xf numFmtId="0" fontId="0" fillId="7" borderId="7" xfId="0" applyFill="1" applyBorder="1"/>
    <xf numFmtId="0" fontId="3" fillId="7" borderId="8" xfId="0" applyFont="1" applyFill="1" applyBorder="1" applyAlignment="1" applyProtection="1"/>
    <xf numFmtId="0" fontId="3" fillId="7" borderId="15" xfId="0" applyFont="1" applyFill="1" applyBorder="1" applyAlignment="1" applyProtection="1">
      <alignment vertical="top"/>
    </xf>
    <xf numFmtId="0" fontId="3" fillId="7" borderId="19" xfId="0" applyFont="1" applyFill="1" applyBorder="1" applyAlignment="1">
      <alignment horizontal="left" vertical="center"/>
    </xf>
    <xf numFmtId="0" fontId="35" fillId="0" borderId="22" xfId="0" applyFont="1" applyBorder="1" applyAlignment="1" applyProtection="1">
      <alignment horizontal="center"/>
    </xf>
    <xf numFmtId="0" fontId="54" fillId="0" borderId="0" xfId="0" quotePrefix="1" applyFont="1" applyAlignment="1" applyProtection="1">
      <alignment horizontal="left"/>
    </xf>
    <xf numFmtId="0" fontId="55" fillId="0" borderId="0" xfId="0" applyFont="1" applyAlignment="1" applyProtection="1">
      <alignment horizontal="left"/>
    </xf>
    <xf numFmtId="0" fontId="35" fillId="0" borderId="0" xfId="0" applyFont="1" applyBorder="1" applyAlignment="1" applyProtection="1">
      <alignment horizontal="center"/>
    </xf>
    <xf numFmtId="0" fontId="35" fillId="0" borderId="0" xfId="0" applyFont="1" applyBorder="1" applyAlignment="1">
      <alignment horizontal="center"/>
    </xf>
    <xf numFmtId="0" fontId="35" fillId="0" borderId="0" xfId="0" applyFont="1" applyBorder="1" applyAlignment="1" applyProtection="1">
      <alignment horizontal="center"/>
      <protection locked="0"/>
    </xf>
    <xf numFmtId="0" fontId="5" fillId="0" borderId="0" xfId="0" applyFont="1" applyBorder="1" applyAlignment="1" applyProtection="1">
      <alignment horizontal="center"/>
    </xf>
    <xf numFmtId="0" fontId="0" fillId="7" borderId="0" xfId="0" applyFill="1" applyAlignment="1">
      <alignment wrapText="1"/>
    </xf>
    <xf numFmtId="0" fontId="56" fillId="0" borderId="0" xfId="0" applyFont="1" applyAlignment="1" applyProtection="1">
      <alignment horizontal="left" vertical="center"/>
    </xf>
    <xf numFmtId="0" fontId="0" fillId="0" borderId="0" xfId="0" applyAlignment="1">
      <alignment horizontal="center"/>
    </xf>
    <xf numFmtId="3" fontId="16" fillId="0" borderId="14" xfId="0" applyNumberFormat="1" applyFont="1" applyBorder="1" applyAlignment="1" applyProtection="1">
      <alignment horizontal="center"/>
      <protection locked="0"/>
    </xf>
    <xf numFmtId="0" fontId="6" fillId="0" borderId="0" xfId="0" quotePrefix="1" applyFont="1" applyAlignment="1" applyProtection="1">
      <alignment horizontal="left" indent="1"/>
    </xf>
    <xf numFmtId="0" fontId="6" fillId="0" borderId="0" xfId="0" applyFont="1" applyAlignment="1" applyProtection="1">
      <alignment horizontal="left" indent="1"/>
    </xf>
    <xf numFmtId="0" fontId="9" fillId="0" borderId="15" xfId="0" applyFont="1" applyBorder="1" applyAlignment="1" applyProtection="1">
      <alignment horizontal="center"/>
    </xf>
    <xf numFmtId="0" fontId="9" fillId="0" borderId="19" xfId="0" applyFont="1" applyBorder="1" applyAlignment="1" applyProtection="1">
      <alignment horizontal="center"/>
    </xf>
    <xf numFmtId="0" fontId="16" fillId="0" borderId="19" xfId="0" applyFont="1" applyBorder="1" applyAlignment="1" applyProtection="1">
      <alignment horizontal="center"/>
    </xf>
    <xf numFmtId="0" fontId="36" fillId="0" borderId="30" xfId="0" applyFont="1" applyBorder="1" applyProtection="1"/>
    <xf numFmtId="49" fontId="36" fillId="0" borderId="15" xfId="0" applyNumberFormat="1" applyFont="1" applyBorder="1" applyAlignment="1" applyProtection="1">
      <alignment horizontal="center"/>
    </xf>
    <xf numFmtId="0" fontId="36" fillId="0" borderId="19" xfId="0" applyFont="1" applyBorder="1" applyAlignment="1" applyProtection="1">
      <alignment horizontal="center"/>
    </xf>
    <xf numFmtId="0" fontId="36" fillId="0" borderId="19" xfId="0" applyFont="1" applyBorder="1" applyProtection="1"/>
    <xf numFmtId="0" fontId="36" fillId="0" borderId="19" xfId="0" quotePrefix="1" applyFont="1" applyBorder="1" applyAlignment="1" applyProtection="1">
      <alignment horizontal="center"/>
    </xf>
    <xf numFmtId="49" fontId="36" fillId="0" borderId="19" xfId="0" applyNumberFormat="1" applyFont="1" applyBorder="1" applyAlignment="1" applyProtection="1">
      <alignment horizontal="center"/>
    </xf>
    <xf numFmtId="0" fontId="36" fillId="0" borderId="0" xfId="0" applyFont="1" applyProtection="1"/>
    <xf numFmtId="0" fontId="16" fillId="0" borderId="0" xfId="0" applyFont="1" applyBorder="1" applyProtection="1"/>
    <xf numFmtId="0" fontId="6" fillId="0" borderId="22" xfId="0" applyFont="1" applyBorder="1" applyAlignment="1" applyProtection="1">
      <alignment horizontal="center"/>
    </xf>
    <xf numFmtId="0" fontId="1" fillId="0" borderId="18" xfId="0" applyFont="1" applyBorder="1"/>
    <xf numFmtId="0" fontId="1" fillId="0" borderId="13" xfId="0" applyFont="1" applyBorder="1"/>
    <xf numFmtId="0" fontId="1" fillId="0" borderId="2" xfId="0" applyFont="1" applyBorder="1"/>
    <xf numFmtId="0" fontId="8" fillId="4" borderId="3" xfId="0" applyFont="1" applyFill="1" applyBorder="1" applyProtection="1"/>
    <xf numFmtId="0" fontId="8" fillId="4" borderId="23" xfId="0" applyFont="1" applyFill="1" applyBorder="1" applyProtection="1"/>
    <xf numFmtId="0" fontId="36" fillId="0" borderId="18" xfId="0" applyFont="1" applyBorder="1" applyAlignment="1" applyProtection="1">
      <alignment horizontal="left"/>
    </xf>
    <xf numFmtId="49" fontId="38" fillId="0" borderId="18" xfId="0" applyNumberFormat="1" applyFont="1" applyBorder="1" applyProtection="1"/>
    <xf numFmtId="49" fontId="36" fillId="0" borderId="3" xfId="0" applyNumberFormat="1" applyFont="1" applyBorder="1" applyAlignment="1" applyProtection="1">
      <alignment horizontal="center"/>
    </xf>
    <xf numFmtId="0" fontId="36" fillId="0" borderId="51" xfId="0" applyFont="1" applyBorder="1" applyAlignment="1" applyProtection="1">
      <alignment horizontal="left"/>
    </xf>
    <xf numFmtId="49" fontId="36" fillId="0" borderId="30" xfId="0" applyNumberFormat="1" applyFont="1" applyBorder="1" applyAlignment="1" applyProtection="1">
      <alignment horizontal="center"/>
    </xf>
    <xf numFmtId="0" fontId="38" fillId="0" borderId="18" xfId="0" applyFont="1" applyBorder="1" applyAlignment="1">
      <alignment horizontal="center"/>
    </xf>
    <xf numFmtId="0" fontId="38" fillId="0" borderId="13" xfId="0" applyFont="1" applyBorder="1"/>
    <xf numFmtId="0" fontId="38" fillId="0" borderId="15" xfId="0" applyFont="1" applyBorder="1" applyAlignment="1">
      <alignment horizontal="center"/>
    </xf>
    <xf numFmtId="3" fontId="38" fillId="0" borderId="14" xfId="0" applyNumberFormat="1" applyFont="1" applyBorder="1" applyAlignment="1" applyProtection="1">
      <alignment horizontal="center"/>
      <protection locked="0"/>
    </xf>
    <xf numFmtId="0" fontId="38" fillId="0" borderId="22" xfId="0" applyFont="1" applyBorder="1" applyAlignment="1" applyProtection="1">
      <alignment horizontal="center"/>
      <protection locked="0"/>
    </xf>
    <xf numFmtId="49" fontId="38" fillId="0" borderId="15" xfId="0" applyNumberFormat="1" applyFont="1" applyBorder="1" applyProtection="1">
      <protection locked="0"/>
    </xf>
    <xf numFmtId="3" fontId="38" fillId="0" borderId="13" xfId="0" applyNumberFormat="1" applyFont="1" applyBorder="1" applyAlignment="1" applyProtection="1">
      <alignment horizontal="center"/>
      <protection locked="0"/>
    </xf>
    <xf numFmtId="49" fontId="38" fillId="0" borderId="13" xfId="0" applyNumberFormat="1" applyFont="1" applyBorder="1" applyAlignment="1" applyProtection="1">
      <protection locked="0"/>
    </xf>
    <xf numFmtId="49" fontId="38" fillId="0" borderId="22" xfId="0" applyNumberFormat="1" applyFont="1" applyBorder="1" applyAlignment="1" applyProtection="1">
      <protection locked="0"/>
    </xf>
    <xf numFmtId="49" fontId="38" fillId="0" borderId="14" xfId="0" applyNumberFormat="1" applyFont="1" applyBorder="1" applyAlignment="1" applyProtection="1">
      <protection locked="0"/>
    </xf>
    <xf numFmtId="49" fontId="38" fillId="0" borderId="14" xfId="0" applyNumberFormat="1" applyFont="1" applyBorder="1" applyProtection="1">
      <protection locked="0"/>
    </xf>
    <xf numFmtId="0" fontId="38" fillId="0" borderId="13" xfId="0" applyFont="1" applyBorder="1" applyAlignment="1">
      <alignment horizontal="center"/>
    </xf>
    <xf numFmtId="0" fontId="38" fillId="0" borderId="18" xfId="0" quotePrefix="1" applyFont="1" applyBorder="1" applyAlignment="1">
      <alignment horizontal="left"/>
    </xf>
    <xf numFmtId="0" fontId="38" fillId="0" borderId="19" xfId="0" applyFont="1" applyBorder="1" applyAlignment="1">
      <alignment horizontal="center"/>
    </xf>
    <xf numFmtId="49" fontId="38" fillId="0" borderId="23" xfId="0" applyNumberFormat="1" applyFont="1" applyBorder="1" applyProtection="1">
      <protection locked="0"/>
    </xf>
    <xf numFmtId="0" fontId="38" fillId="0" borderId="3" xfId="0" applyFont="1" applyBorder="1" applyAlignment="1" applyProtection="1">
      <alignment horizontal="center"/>
      <protection locked="0"/>
    </xf>
    <xf numFmtId="49" fontId="38" fillId="0" borderId="19" xfId="0" applyNumberFormat="1" applyFont="1" applyBorder="1" applyProtection="1">
      <protection locked="0"/>
    </xf>
    <xf numFmtId="0" fontId="38" fillId="0" borderId="18" xfId="0" applyFont="1" applyBorder="1"/>
    <xf numFmtId="49" fontId="38" fillId="0" borderId="18" xfId="0" applyNumberFormat="1" applyFont="1" applyBorder="1" applyAlignment="1" applyProtection="1">
      <protection locked="0"/>
    </xf>
    <xf numFmtId="49" fontId="38" fillId="0" borderId="3" xfId="0" applyNumberFormat="1" applyFont="1" applyBorder="1" applyAlignment="1" applyProtection="1">
      <protection locked="0"/>
    </xf>
    <xf numFmtId="49" fontId="38" fillId="0" borderId="23" xfId="0" applyNumberFormat="1" applyFont="1" applyBorder="1" applyAlignment="1" applyProtection="1">
      <protection locked="0"/>
    </xf>
    <xf numFmtId="0" fontId="38" fillId="0" borderId="18" xfId="0" quotePrefix="1" applyFont="1" applyBorder="1" applyAlignment="1">
      <alignment horizontal="center"/>
    </xf>
    <xf numFmtId="0" fontId="38" fillId="0" borderId="2" xfId="0" applyFont="1" applyBorder="1"/>
    <xf numFmtId="0" fontId="1" fillId="0" borderId="18" xfId="0" applyFont="1" applyBorder="1" applyAlignment="1">
      <alignment horizontal="center"/>
    </xf>
    <xf numFmtId="0" fontId="1" fillId="0" borderId="19" xfId="0" applyFont="1" applyBorder="1" applyAlignment="1">
      <alignment horizontal="center"/>
    </xf>
    <xf numFmtId="49" fontId="1" fillId="0" borderId="23" xfId="0" applyNumberFormat="1" applyFont="1" applyBorder="1" applyProtection="1">
      <protection locked="0"/>
    </xf>
    <xf numFmtId="0" fontId="1" fillId="0" borderId="3" xfId="0" applyFont="1" applyBorder="1" applyAlignment="1" applyProtection="1">
      <alignment horizontal="center"/>
      <protection locked="0"/>
    </xf>
    <xf numFmtId="49" fontId="1" fillId="0" borderId="19" xfId="0" applyNumberFormat="1" applyFont="1" applyBorder="1" applyProtection="1">
      <protection locked="0"/>
    </xf>
    <xf numFmtId="0" fontId="1" fillId="0" borderId="0" xfId="0" applyNumberFormat="1" applyFont="1" applyProtection="1">
      <protection hidden="1"/>
    </xf>
    <xf numFmtId="0" fontId="0" fillId="11" borderId="0" xfId="0" applyFill="1"/>
    <xf numFmtId="0" fontId="10" fillId="0" borderId="0" xfId="0" applyFont="1" applyAlignment="1">
      <alignment horizontal="center"/>
    </xf>
    <xf numFmtId="0" fontId="25" fillId="0" borderId="0" xfId="4" applyNumberFormat="1" applyFont="1" applyProtection="1"/>
    <xf numFmtId="0" fontId="0" fillId="0" borderId="0" xfId="0" applyNumberFormat="1" applyProtection="1"/>
    <xf numFmtId="0" fontId="23" fillId="0" borderId="0" xfId="0" applyNumberFormat="1" applyFont="1" applyBorder="1" applyProtection="1"/>
    <xf numFmtId="0" fontId="23" fillId="0" borderId="0" xfId="0" applyNumberFormat="1" applyFont="1" applyBorder="1" applyAlignment="1" applyProtection="1">
      <alignment horizontal="right"/>
    </xf>
    <xf numFmtId="0" fontId="5" fillId="0" borderId="0" xfId="0" applyNumberFormat="1" applyFont="1" applyFill="1" applyBorder="1" applyAlignment="1" applyProtection="1">
      <alignment horizontal="center"/>
    </xf>
    <xf numFmtId="0" fontId="5" fillId="0" borderId="0" xfId="0" quotePrefix="1" applyNumberFormat="1" applyFont="1" applyFill="1" applyBorder="1" applyAlignment="1" applyProtection="1">
      <alignment horizontal="center"/>
    </xf>
    <xf numFmtId="49" fontId="0" fillId="2" borderId="24" xfId="0" applyNumberFormat="1" applyFill="1" applyBorder="1" applyAlignment="1" applyProtection="1">
      <alignment horizontal="center"/>
    </xf>
    <xf numFmtId="0" fontId="5" fillId="2" borderId="25" xfId="0" applyNumberFormat="1" applyFont="1" applyFill="1" applyBorder="1" applyAlignment="1" applyProtection="1">
      <alignment wrapText="1"/>
    </xf>
    <xf numFmtId="0" fontId="0" fillId="2" borderId="26" xfId="0" applyNumberFormat="1" applyFill="1" applyBorder="1" applyAlignment="1" applyProtection="1">
      <alignment wrapText="1"/>
    </xf>
    <xf numFmtId="49" fontId="8" fillId="0" borderId="0" xfId="0" applyNumberFormat="1" applyFont="1" applyFill="1" applyBorder="1" applyAlignment="1" applyProtection="1">
      <alignment horizontal="center"/>
    </xf>
    <xf numFmtId="0" fontId="0" fillId="0" borderId="0" xfId="0" applyNumberFormat="1" applyAlignment="1" applyProtection="1">
      <alignment wrapText="1"/>
    </xf>
    <xf numFmtId="0" fontId="9" fillId="0" borderId="0" xfId="0" applyFont="1" applyAlignment="1" applyProtection="1">
      <alignment horizontal="justify" wrapText="1"/>
    </xf>
    <xf numFmtId="0" fontId="13" fillId="0" borderId="0" xfId="0" applyFont="1" applyProtection="1"/>
    <xf numFmtId="0" fontId="13" fillId="0" borderId="0" xfId="0" applyFont="1" applyAlignment="1" applyProtection="1">
      <alignment horizontal="right"/>
    </xf>
    <xf numFmtId="0" fontId="24" fillId="0" borderId="0" xfId="0" applyFont="1" applyProtection="1"/>
    <xf numFmtId="0" fontId="25" fillId="0" borderId="0" xfId="4" quotePrefix="1" applyNumberFormat="1" applyFont="1" applyAlignment="1" applyProtection="1">
      <alignment horizontal="right"/>
    </xf>
    <xf numFmtId="0" fontId="13" fillId="0" borderId="0" xfId="5" applyFont="1" applyProtection="1"/>
    <xf numFmtId="0" fontId="13" fillId="0" borderId="0" xfId="5" applyFont="1" applyAlignment="1" applyProtection="1"/>
    <xf numFmtId="0" fontId="13" fillId="0" borderId="0" xfId="5" applyFont="1" applyAlignment="1" applyProtection="1">
      <alignment horizontal="left" indent="3"/>
    </xf>
    <xf numFmtId="0" fontId="13" fillId="0" borderId="0" xfId="5" applyFont="1" applyAlignment="1" applyProtection="1">
      <alignment horizontal="left" indent="6"/>
    </xf>
    <xf numFmtId="165" fontId="13" fillId="0" borderId="0" xfId="6" applyFont="1" applyFill="1" applyAlignment="1" applyProtection="1">
      <alignment horizontal="left" indent="3"/>
    </xf>
    <xf numFmtId="0" fontId="13" fillId="0" borderId="0" xfId="3" applyFont="1" applyAlignment="1" applyProtection="1">
      <alignment horizontal="left" indent="5"/>
    </xf>
    <xf numFmtId="0" fontId="5" fillId="7" borderId="28" xfId="5" applyFont="1" applyFill="1" applyBorder="1" applyAlignment="1" applyProtection="1">
      <alignment horizontal="left"/>
    </xf>
    <xf numFmtId="0" fontId="5" fillId="7" borderId="0" xfId="5" applyFont="1" applyFill="1" applyBorder="1" applyAlignment="1" applyProtection="1">
      <alignment horizontal="left"/>
    </xf>
    <xf numFmtId="0" fontId="13" fillId="7" borderId="27" xfId="5" applyFont="1" applyFill="1" applyBorder="1" applyAlignment="1" applyProtection="1">
      <alignment horizontal="left"/>
    </xf>
    <xf numFmtId="0" fontId="24" fillId="0" borderId="0" xfId="0" applyNumberFormat="1" applyFont="1" applyProtection="1"/>
    <xf numFmtId="0" fontId="13" fillId="0" borderId="0" xfId="5" quotePrefix="1" applyFont="1" applyAlignment="1" applyProtection="1">
      <alignment horizontal="left" wrapText="1"/>
    </xf>
    <xf numFmtId="0" fontId="13" fillId="0" borderId="0" xfId="5" applyFont="1" applyAlignment="1" applyProtection="1">
      <alignment horizontal="justify" wrapText="1"/>
    </xf>
    <xf numFmtId="0" fontId="0" fillId="0" borderId="0" xfId="0" applyAlignment="1" applyProtection="1">
      <alignment horizontal="justify" wrapText="1"/>
    </xf>
    <xf numFmtId="0" fontId="13" fillId="0" borderId="0" xfId="0" applyFont="1" applyAlignment="1" applyProtection="1">
      <alignment horizontal="justify" wrapText="1"/>
    </xf>
    <xf numFmtId="0" fontId="5" fillId="0" borderId="0" xfId="0" applyFont="1" applyAlignment="1" applyProtection="1">
      <alignment wrapText="1"/>
    </xf>
    <xf numFmtId="0" fontId="13" fillId="0" borderId="0" xfId="5" applyFont="1" applyAlignment="1" applyProtection="1">
      <alignment horizontal="left" indent="5"/>
    </xf>
    <xf numFmtId="0" fontId="5" fillId="0" borderId="0" xfId="0" applyFont="1" applyFill="1" applyAlignment="1" applyProtection="1"/>
    <xf numFmtId="0" fontId="0" fillId="0" borderId="0" xfId="0" quotePrefix="1" applyNumberFormat="1" applyAlignment="1" applyProtection="1">
      <alignment horizontal="left"/>
    </xf>
    <xf numFmtId="0" fontId="5" fillId="2" borderId="25" xfId="0" quotePrefix="1" applyNumberFormat="1" applyFont="1" applyFill="1" applyBorder="1" applyAlignment="1" applyProtection="1">
      <alignment horizontal="left" wrapText="1"/>
    </xf>
    <xf numFmtId="49" fontId="0" fillId="0" borderId="0" xfId="0" applyNumberFormat="1" applyAlignment="1" applyProtection="1">
      <alignment horizontal="center"/>
    </xf>
    <xf numFmtId="0" fontId="13" fillId="0" borderId="0" xfId="0" applyFont="1" applyFill="1" applyProtection="1"/>
    <xf numFmtId="49" fontId="5" fillId="0" borderId="0" xfId="0" applyNumberFormat="1" applyFont="1" applyFill="1" applyBorder="1" applyAlignment="1" applyProtection="1">
      <alignment horizontal="centerContinuous"/>
    </xf>
    <xf numFmtId="0" fontId="13" fillId="0" borderId="0" xfId="0" applyFont="1" applyFill="1" applyAlignment="1" applyProtection="1">
      <alignment horizontal="left" indent="12"/>
    </xf>
    <xf numFmtId="0" fontId="13" fillId="0" borderId="0" xfId="0" applyFont="1" applyFill="1" applyAlignment="1" applyProtection="1">
      <alignment horizontal="left" indent="3"/>
    </xf>
    <xf numFmtId="0" fontId="33" fillId="0" borderId="0" xfId="0" quotePrefix="1" applyNumberFormat="1" applyFont="1" applyAlignment="1" applyProtection="1">
      <alignment horizontal="left" wrapText="1"/>
    </xf>
    <xf numFmtId="0" fontId="25" fillId="0" borderId="0" xfId="0" quotePrefix="1" applyNumberFormat="1" applyFont="1" applyAlignment="1" applyProtection="1">
      <alignment horizontal="right" vertical="top"/>
    </xf>
    <xf numFmtId="0" fontId="6" fillId="0" borderId="0" xfId="0" applyNumberFormat="1" applyFont="1" applyAlignment="1" applyProtection="1">
      <alignment horizontal="left" indent="1"/>
    </xf>
    <xf numFmtId="0" fontId="6" fillId="0" borderId="0" xfId="0" quotePrefix="1" applyNumberFormat="1" applyFont="1" applyAlignment="1" applyProtection="1">
      <alignment horizontal="left" indent="1"/>
    </xf>
    <xf numFmtId="0" fontId="13" fillId="0" borderId="0" xfId="0" applyFont="1" applyAlignment="1" applyProtection="1">
      <alignment vertical="center" wrapText="1"/>
    </xf>
    <xf numFmtId="0" fontId="0" fillId="0" borderId="0" xfId="0" applyAlignment="1" applyProtection="1">
      <alignment wrapText="1"/>
    </xf>
    <xf numFmtId="0" fontId="5" fillId="8" borderId="4" xfId="0" applyFont="1" applyFill="1" applyBorder="1" applyAlignment="1" applyProtection="1">
      <alignment horizontal="left"/>
    </xf>
    <xf numFmtId="0" fontId="5" fillId="8" borderId="5" xfId="0" applyFont="1" applyFill="1" applyBorder="1" applyAlignment="1" applyProtection="1">
      <alignment horizontal="centerContinuous"/>
    </xf>
    <xf numFmtId="0" fontId="5" fillId="3" borderId="2" xfId="0" applyFont="1" applyFill="1" applyBorder="1" applyAlignment="1" applyProtection="1">
      <alignment horizontal="centerContinuous"/>
    </xf>
    <xf numFmtId="0" fontId="5" fillId="3" borderId="0" xfId="0" applyFont="1" applyFill="1" applyBorder="1" applyAlignment="1" applyProtection="1">
      <alignment horizontal="centerContinuous"/>
    </xf>
    <xf numFmtId="0" fontId="5" fillId="3" borderId="38" xfId="0" applyFont="1" applyFill="1" applyBorder="1" applyAlignment="1" applyProtection="1">
      <alignment horizontal="centerContinuous"/>
    </xf>
    <xf numFmtId="0" fontId="5" fillId="3" borderId="5" xfId="0" applyFont="1" applyFill="1" applyBorder="1" applyAlignment="1" applyProtection="1">
      <alignment horizontal="centerContinuous"/>
    </xf>
    <xf numFmtId="0" fontId="5" fillId="3" borderId="2" xfId="0" quotePrefix="1" applyFont="1" applyFill="1" applyBorder="1" applyAlignment="1" applyProtection="1"/>
    <xf numFmtId="0" fontId="5" fillId="3" borderId="0" xfId="0" quotePrefix="1" applyFont="1" applyFill="1" applyBorder="1" applyAlignment="1" applyProtection="1"/>
    <xf numFmtId="0" fontId="5" fillId="3" borderId="0" xfId="0" quotePrefix="1" applyFont="1" applyFill="1" applyBorder="1" applyAlignment="1" applyProtection="1">
      <alignment horizontal="right"/>
    </xf>
    <xf numFmtId="0" fontId="5" fillId="3" borderId="13" xfId="0" applyFont="1" applyFill="1" applyBorder="1" applyAlignment="1" applyProtection="1">
      <alignment horizontal="centerContinuous"/>
    </xf>
    <xf numFmtId="0" fontId="5" fillId="3" borderId="22" xfId="0" applyFont="1" applyFill="1" applyBorder="1" applyAlignment="1" applyProtection="1">
      <alignment horizontal="centerContinuous"/>
    </xf>
    <xf numFmtId="0" fontId="5" fillId="3" borderId="14" xfId="0" applyFont="1" applyFill="1" applyBorder="1" applyAlignment="1" applyProtection="1">
      <alignment horizontal="centerContinuous"/>
    </xf>
    <xf numFmtId="0" fontId="0" fillId="0" borderId="0" xfId="0" applyNumberFormat="1" applyFill="1" applyProtection="1"/>
    <xf numFmtId="0" fontId="5" fillId="0" borderId="0" xfId="0" applyFont="1" applyFill="1" applyBorder="1" applyAlignment="1" applyProtection="1">
      <alignment horizontal="centerContinuous"/>
    </xf>
    <xf numFmtId="0" fontId="57" fillId="0" borderId="0" xfId="0" applyFont="1" applyAlignment="1">
      <alignment horizontal="left" readingOrder="1"/>
    </xf>
    <xf numFmtId="164" fontId="9" fillId="0" borderId="0" xfId="0" applyNumberFormat="1" applyFont="1" applyAlignment="1" applyProtection="1">
      <alignment horizontal="center"/>
      <protection locked="0"/>
    </xf>
    <xf numFmtId="164" fontId="9" fillId="0" borderId="22" xfId="0" applyNumberFormat="1" applyFont="1" applyBorder="1" applyAlignment="1" applyProtection="1">
      <alignment horizontal="center"/>
      <protection locked="0"/>
    </xf>
    <xf numFmtId="0" fontId="59" fillId="3" borderId="6" xfId="2" applyFont="1" applyFill="1" applyBorder="1" applyAlignment="1" applyProtection="1"/>
    <xf numFmtId="0" fontId="19" fillId="11" borderId="0" xfId="0" applyFont="1" applyFill="1" applyAlignment="1">
      <alignment vertical="center" wrapText="1"/>
    </xf>
    <xf numFmtId="0" fontId="1" fillId="11" borderId="0" xfId="0" applyFont="1" applyFill="1" applyAlignment="1">
      <alignment vertical="center" wrapText="1"/>
    </xf>
    <xf numFmtId="0" fontId="19" fillId="11" borderId="0" xfId="0" applyFont="1" applyFill="1" applyAlignment="1">
      <alignment vertical="center"/>
    </xf>
    <xf numFmtId="0" fontId="1" fillId="11" borderId="0" xfId="0" applyFont="1" applyFill="1" applyAlignment="1">
      <alignment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0" fillId="11" borderId="0" xfId="0" applyFill="1" applyAlignment="1">
      <alignment vertical="center" wrapText="1"/>
    </xf>
    <xf numFmtId="0" fontId="19" fillId="11" borderId="0" xfId="0" applyFont="1" applyFill="1" applyAlignment="1">
      <alignment horizontal="left" wrapText="1"/>
    </xf>
    <xf numFmtId="0" fontId="6" fillId="0" borderId="0" xfId="0" applyFont="1" applyAlignment="1" applyProtection="1">
      <alignment horizontal="left" wrapText="1" indent="1"/>
    </xf>
    <xf numFmtId="0" fontId="5" fillId="3" borderId="2" xfId="0" quotePrefix="1" applyFont="1" applyFill="1" applyBorder="1" applyAlignment="1" applyProtection="1">
      <alignment horizontal="center"/>
    </xf>
    <xf numFmtId="0" fontId="5" fillId="3" borderId="0" xfId="0" applyFont="1" applyFill="1" applyBorder="1" applyAlignment="1" applyProtection="1">
      <alignment horizontal="center"/>
    </xf>
    <xf numFmtId="0" fontId="5" fillId="3" borderId="6" xfId="0" applyFont="1" applyFill="1" applyBorder="1" applyAlignment="1" applyProtection="1">
      <alignment horizontal="center"/>
    </xf>
    <xf numFmtId="0" fontId="33" fillId="0" borderId="0" xfId="0" quotePrefix="1" applyNumberFormat="1" applyFont="1" applyAlignment="1" applyProtection="1">
      <alignment horizontal="left" wrapText="1"/>
    </xf>
    <xf numFmtId="0" fontId="46" fillId="0" borderId="0" xfId="0" applyFont="1" applyFill="1" applyAlignment="1" applyProtection="1">
      <alignment horizontal="center"/>
    </xf>
    <xf numFmtId="0" fontId="0" fillId="0" borderId="0" xfId="0" applyAlignment="1" applyProtection="1">
      <alignment horizontal="center"/>
    </xf>
    <xf numFmtId="0" fontId="5" fillId="0" borderId="0" xfId="0" applyFont="1" applyAlignment="1" applyProtection="1">
      <alignment horizontal="left" vertical="top" wrapText="1"/>
    </xf>
    <xf numFmtId="0" fontId="5" fillId="0" borderId="0" xfId="0" applyNumberFormat="1" applyFont="1" applyAlignment="1" applyProtection="1">
      <alignment horizontal="right" vertical="top"/>
    </xf>
    <xf numFmtId="0" fontId="13" fillId="7" borderId="28" xfId="5" applyFont="1" applyFill="1" applyBorder="1" applyAlignment="1" applyProtection="1">
      <alignment horizontal="left"/>
    </xf>
    <xf numFmtId="0" fontId="13" fillId="7" borderId="0" xfId="5" applyFont="1" applyFill="1" applyBorder="1" applyAlignment="1" applyProtection="1">
      <alignment horizontal="left"/>
    </xf>
    <xf numFmtId="0" fontId="13" fillId="7" borderId="27" xfId="5" applyFont="1" applyFill="1" applyBorder="1" applyAlignment="1" applyProtection="1">
      <alignment horizontal="left"/>
    </xf>
    <xf numFmtId="49" fontId="5" fillId="9" borderId="31" xfId="0" applyNumberFormat="1" applyFont="1" applyFill="1" applyBorder="1" applyAlignment="1" applyProtection="1">
      <alignment horizontal="center"/>
    </xf>
    <xf numFmtId="49" fontId="5" fillId="9" borderId="32" xfId="0" applyNumberFormat="1" applyFont="1" applyFill="1" applyBorder="1" applyAlignment="1" applyProtection="1">
      <alignment horizontal="center"/>
    </xf>
    <xf numFmtId="49" fontId="5" fillId="9" borderId="33" xfId="0" applyNumberFormat="1" applyFont="1" applyFill="1" applyBorder="1" applyAlignment="1" applyProtection="1">
      <alignment horizontal="center"/>
    </xf>
    <xf numFmtId="0" fontId="5" fillId="10" borderId="0" xfId="0" quotePrefix="1" applyFont="1" applyFill="1" applyAlignment="1" applyProtection="1">
      <alignment horizontal="left"/>
    </xf>
    <xf numFmtId="0" fontId="5" fillId="10" borderId="0" xfId="0" applyFont="1" applyFill="1" applyAlignment="1" applyProtection="1">
      <alignment horizontal="left"/>
    </xf>
    <xf numFmtId="0" fontId="13" fillId="0" borderId="0" xfId="5" applyFont="1" applyAlignment="1" applyProtection="1">
      <alignment horizontal="left" wrapText="1"/>
    </xf>
    <xf numFmtId="0" fontId="0" fillId="0" borderId="0" xfId="0" applyAlignment="1" applyProtection="1">
      <alignment horizontal="justify" wrapText="1"/>
    </xf>
    <xf numFmtId="0" fontId="13" fillId="0" borderId="0" xfId="5" applyFont="1" applyAlignment="1" applyProtection="1">
      <alignment horizontal="justify" wrapText="1"/>
    </xf>
    <xf numFmtId="0" fontId="5" fillId="9" borderId="18" xfId="0" applyNumberFormat="1" applyFont="1" applyFill="1" applyBorder="1" applyAlignment="1" applyProtection="1">
      <alignment horizontal="center"/>
    </xf>
    <xf numFmtId="0" fontId="5" fillId="9" borderId="3" xfId="0" quotePrefix="1" applyNumberFormat="1" applyFont="1" applyFill="1" applyBorder="1" applyAlignment="1" applyProtection="1">
      <alignment horizontal="center"/>
    </xf>
    <xf numFmtId="0" fontId="5" fillId="9" borderId="23" xfId="0" quotePrefix="1" applyNumberFormat="1" applyFont="1" applyFill="1" applyBorder="1" applyAlignment="1" applyProtection="1">
      <alignment horizontal="center"/>
    </xf>
    <xf numFmtId="0" fontId="13" fillId="7" borderId="34" xfId="0" quotePrefix="1" applyFont="1" applyFill="1" applyBorder="1" applyAlignment="1" applyProtection="1">
      <alignment horizontal="left" vertical="center" wrapText="1"/>
    </xf>
    <xf numFmtId="0" fontId="13" fillId="7" borderId="38" xfId="0" quotePrefix="1" applyFont="1" applyFill="1" applyBorder="1" applyAlignment="1" applyProtection="1">
      <alignment horizontal="left" vertical="center" wrapText="1"/>
    </xf>
    <xf numFmtId="0" fontId="13" fillId="7" borderId="35" xfId="0" applyFont="1" applyFill="1" applyBorder="1" applyAlignment="1" applyProtection="1">
      <alignment horizontal="justify" vertical="center" wrapText="1"/>
    </xf>
    <xf numFmtId="0" fontId="13" fillId="7" borderId="28" xfId="0" applyFont="1" applyFill="1" applyBorder="1" applyAlignment="1" applyProtection="1">
      <alignment horizontal="justify" vertical="center" wrapText="1"/>
    </xf>
    <xf numFmtId="0" fontId="13" fillId="7" borderId="0" xfId="0" applyFont="1" applyFill="1" applyBorder="1" applyAlignment="1" applyProtection="1">
      <alignment horizontal="justify" vertical="center" wrapText="1"/>
    </xf>
    <xf numFmtId="0" fontId="13" fillId="7" borderId="27" xfId="0" applyFont="1" applyFill="1" applyBorder="1" applyAlignment="1" applyProtection="1">
      <alignment horizontal="justify" vertical="center" wrapText="1"/>
    </xf>
    <xf numFmtId="0" fontId="13" fillId="7" borderId="36" xfId="0" applyFont="1" applyFill="1" applyBorder="1" applyAlignment="1" applyProtection="1">
      <alignment horizontal="justify" vertical="center" wrapText="1"/>
    </xf>
    <xf numFmtId="0" fontId="13" fillId="7" borderId="39" xfId="0" applyFont="1" applyFill="1" applyBorder="1" applyAlignment="1" applyProtection="1">
      <alignment horizontal="justify" vertical="center" wrapText="1"/>
    </xf>
    <xf numFmtId="0" fontId="13" fillId="7" borderId="37" xfId="0" applyFont="1" applyFill="1" applyBorder="1" applyAlignment="1" applyProtection="1">
      <alignment horizontal="justify" vertical="center" wrapText="1"/>
    </xf>
    <xf numFmtId="0" fontId="13" fillId="0" borderId="0" xfId="0" applyFont="1" applyAlignment="1" applyProtection="1">
      <alignment horizontal="left" vertical="top" wrapText="1"/>
    </xf>
    <xf numFmtId="0" fontId="13" fillId="0" borderId="0" xfId="0" applyFont="1" applyAlignment="1" applyProtection="1">
      <alignment vertical="top"/>
    </xf>
    <xf numFmtId="0" fontId="48" fillId="0" borderId="0" xfId="2" applyNumberFormat="1" applyFont="1" applyFill="1" applyBorder="1" applyAlignment="1" applyProtection="1">
      <alignment horizontal="center" wrapText="1"/>
    </xf>
    <xf numFmtId="0" fontId="13" fillId="0" borderId="38" xfId="0" applyFont="1" applyBorder="1" applyAlignment="1" applyProtection="1">
      <alignment horizontal="left" vertical="center" wrapText="1"/>
    </xf>
    <xf numFmtId="0" fontId="13" fillId="0" borderId="38" xfId="0" applyFont="1" applyBorder="1" applyAlignment="1" applyProtection="1">
      <alignment horizontal="justify" vertical="center" wrapText="1"/>
    </xf>
    <xf numFmtId="0" fontId="13" fillId="0" borderId="0" xfId="0" applyFont="1" applyAlignment="1" applyProtection="1">
      <alignment horizontal="justify" vertical="center" wrapText="1"/>
    </xf>
    <xf numFmtId="0" fontId="13" fillId="0" borderId="0" xfId="0" applyFont="1" applyAlignment="1" applyProtection="1">
      <alignment horizontal="justify" wrapText="1"/>
    </xf>
    <xf numFmtId="0" fontId="13" fillId="0" borderId="0" xfId="0" applyNumberFormat="1" applyFont="1" applyFill="1" applyBorder="1" applyAlignment="1" applyProtection="1">
      <alignment horizontal="left" vertical="center" wrapText="1"/>
    </xf>
    <xf numFmtId="0" fontId="48" fillId="0" borderId="39" xfId="2"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wrapText="1"/>
    </xf>
    <xf numFmtId="0" fontId="48" fillId="0" borderId="0" xfId="2" applyFont="1" applyAlignment="1" applyProtection="1">
      <alignment horizontal="center" wrapText="1"/>
    </xf>
    <xf numFmtId="0" fontId="13" fillId="7" borderId="28" xfId="5" applyFont="1" applyFill="1" applyBorder="1" applyAlignment="1" applyProtection="1">
      <alignment horizontal="left" wrapText="1"/>
    </xf>
    <xf numFmtId="0" fontId="13" fillId="7" borderId="0" xfId="5" applyFont="1" applyFill="1" applyBorder="1" applyAlignment="1" applyProtection="1">
      <alignment horizontal="left" wrapText="1"/>
    </xf>
    <xf numFmtId="0" fontId="0" fillId="7" borderId="27" xfId="0" applyFill="1" applyBorder="1" applyAlignment="1" applyProtection="1">
      <alignment horizontal="justify" wrapText="1"/>
    </xf>
    <xf numFmtId="0" fontId="0" fillId="7" borderId="36" xfId="0" applyFill="1" applyBorder="1" applyAlignment="1" applyProtection="1">
      <alignment horizontal="justify" wrapText="1"/>
    </xf>
    <xf numFmtId="0" fontId="0" fillId="7" borderId="39" xfId="0" applyFill="1" applyBorder="1" applyAlignment="1" applyProtection="1">
      <alignment horizontal="justify" wrapText="1"/>
    </xf>
    <xf numFmtId="0" fontId="0" fillId="7" borderId="37" xfId="0" applyFill="1" applyBorder="1" applyAlignment="1" applyProtection="1">
      <alignment horizontal="justify" wrapText="1"/>
    </xf>
    <xf numFmtId="0" fontId="27" fillId="10" borderId="0" xfId="0" applyFont="1" applyFill="1" applyAlignment="1" applyProtection="1">
      <alignment horizontal="left"/>
    </xf>
    <xf numFmtId="0" fontId="13" fillId="0" borderId="0" xfId="0" applyFont="1" applyBorder="1" applyAlignment="1" applyProtection="1">
      <alignment horizontal="left" vertical="top" wrapText="1"/>
    </xf>
    <xf numFmtId="0" fontId="13" fillId="0" borderId="0" xfId="0" quotePrefix="1" applyFont="1" applyBorder="1" applyAlignment="1" applyProtection="1">
      <alignment horizontal="left" vertical="top" wrapText="1"/>
    </xf>
    <xf numFmtId="0" fontId="27" fillId="10" borderId="0" xfId="0" quotePrefix="1" applyFont="1" applyFill="1" applyAlignment="1" applyProtection="1">
      <alignment horizontal="left"/>
    </xf>
    <xf numFmtId="0" fontId="13" fillId="0" borderId="0" xfId="5" quotePrefix="1" applyFont="1" applyAlignment="1" applyProtection="1">
      <alignment horizontal="left" wrapText="1"/>
    </xf>
    <xf numFmtId="0" fontId="29" fillId="7" borderId="34" xfId="5" applyFont="1" applyFill="1" applyBorder="1" applyAlignment="1" applyProtection="1">
      <alignment horizontal="left"/>
    </xf>
    <xf numFmtId="0" fontId="29" fillId="7" borderId="38" xfId="5" applyFont="1" applyFill="1" applyBorder="1" applyAlignment="1" applyProtection="1">
      <alignment horizontal="left"/>
    </xf>
    <xf numFmtId="0" fontId="29" fillId="7" borderId="35" xfId="5" applyFont="1" applyFill="1" applyBorder="1" applyAlignment="1" applyProtection="1">
      <alignment horizontal="left"/>
    </xf>
    <xf numFmtId="0" fontId="5" fillId="0" borderId="0" xfId="5" applyFont="1" applyAlignment="1" applyProtection="1">
      <alignment horizontal="left"/>
    </xf>
    <xf numFmtId="0" fontId="13" fillId="0" borderId="0" xfId="0" applyFont="1" applyAlignment="1" applyProtection="1">
      <alignment horizontal="left" wrapText="1"/>
    </xf>
    <xf numFmtId="0" fontId="13" fillId="7" borderId="36" xfId="5" applyFont="1" applyFill="1" applyBorder="1" applyAlignment="1" applyProtection="1">
      <alignment horizontal="left" wrapText="1"/>
    </xf>
    <xf numFmtId="0" fontId="13" fillId="7" borderId="39" xfId="5" applyFont="1" applyFill="1" applyBorder="1" applyAlignment="1" applyProtection="1">
      <alignment horizontal="left" wrapText="1"/>
    </xf>
    <xf numFmtId="0" fontId="5" fillId="7" borderId="34" xfId="3" applyFont="1" applyFill="1" applyBorder="1" applyAlignment="1" applyProtection="1">
      <alignment horizontal="left"/>
    </xf>
    <xf numFmtId="0" fontId="5" fillId="7" borderId="38" xfId="3" applyFont="1" applyFill="1" applyBorder="1" applyAlignment="1" applyProtection="1">
      <alignment horizontal="left"/>
    </xf>
    <xf numFmtId="0" fontId="5" fillId="7" borderId="35" xfId="3" applyFont="1" applyFill="1" applyBorder="1" applyAlignment="1" applyProtection="1">
      <alignment horizontal="left"/>
    </xf>
    <xf numFmtId="164" fontId="9" fillId="0" borderId="0" xfId="0" applyNumberFormat="1" applyFont="1" applyAlignment="1" applyProtection="1">
      <alignment horizontal="center"/>
      <protection locked="0"/>
    </xf>
    <xf numFmtId="167" fontId="6" fillId="0" borderId="13" xfId="0" applyNumberFormat="1" applyFont="1" applyBorder="1" applyAlignment="1" applyProtection="1">
      <alignment horizontal="right" indent="1"/>
    </xf>
    <xf numFmtId="167" fontId="6" fillId="0" borderId="14" xfId="0" applyNumberFormat="1" applyFont="1" applyBorder="1" applyAlignment="1" applyProtection="1">
      <alignment horizontal="right" indent="1"/>
    </xf>
    <xf numFmtId="167" fontId="36" fillId="0" borderId="18" xfId="0" applyNumberFormat="1" applyFont="1" applyBorder="1" applyAlignment="1" applyProtection="1">
      <alignment horizontal="right" indent="1"/>
      <protection locked="0"/>
    </xf>
    <xf numFmtId="167" fontId="36" fillId="0" borderId="23" xfId="0" applyNumberFormat="1" applyFont="1" applyBorder="1" applyAlignment="1" applyProtection="1">
      <alignment horizontal="right" indent="1"/>
      <protection locked="0"/>
    </xf>
    <xf numFmtId="49" fontId="36" fillId="0" borderId="18" xfId="0" applyNumberFormat="1" applyFont="1" applyBorder="1" applyAlignment="1" applyProtection="1">
      <protection locked="0"/>
    </xf>
    <xf numFmtId="49" fontId="36" fillId="0" borderId="3" xfId="0" applyNumberFormat="1" applyFont="1" applyBorder="1" applyAlignment="1" applyProtection="1">
      <protection locked="0"/>
    </xf>
    <xf numFmtId="49" fontId="36" fillId="0" borderId="23" xfId="0" applyNumberFormat="1" applyFont="1" applyBorder="1" applyAlignment="1" applyProtection="1">
      <protection locked="0"/>
    </xf>
    <xf numFmtId="0" fontId="42" fillId="0" borderId="22" xfId="0" applyFont="1" applyBorder="1" applyAlignment="1" applyProtection="1">
      <alignment horizontal="center"/>
    </xf>
    <xf numFmtId="0" fontId="40" fillId="0" borderId="22" xfId="0" applyFont="1" applyBorder="1" applyAlignment="1" applyProtection="1">
      <alignment horizontal="center"/>
    </xf>
    <xf numFmtId="167" fontId="36" fillId="0" borderId="43" xfId="0" applyNumberFormat="1" applyFont="1" applyBorder="1" applyAlignment="1" applyProtection="1">
      <alignment horizontal="right" indent="1"/>
      <protection locked="0"/>
    </xf>
    <xf numFmtId="167" fontId="36" fillId="0" borderId="44" xfId="0" applyNumberFormat="1" applyFont="1" applyBorder="1" applyAlignment="1" applyProtection="1">
      <alignment horizontal="right" indent="1"/>
      <protection locked="0"/>
    </xf>
    <xf numFmtId="49" fontId="6" fillId="0" borderId="45" xfId="0" applyNumberFormat="1" applyFont="1" applyBorder="1" applyAlignment="1" applyProtection="1">
      <alignment horizontal="right" vertical="center"/>
    </xf>
    <xf numFmtId="49" fontId="6" fillId="0" borderId="46" xfId="0" applyNumberFormat="1" applyFont="1" applyBorder="1" applyAlignment="1" applyProtection="1">
      <alignment horizontal="right" vertical="center"/>
    </xf>
    <xf numFmtId="0" fontId="0" fillId="0" borderId="47" xfId="0" applyBorder="1" applyAlignment="1" applyProtection="1">
      <alignment horizontal="right" vertical="center"/>
    </xf>
    <xf numFmtId="0" fontId="3" fillId="0" borderId="4" xfId="0" applyFont="1" applyBorder="1" applyAlignment="1" applyProtection="1">
      <alignment horizontal="center"/>
    </xf>
    <xf numFmtId="0" fontId="0" fillId="0" borderId="1" xfId="0" applyBorder="1" applyAlignment="1">
      <alignment horizontal="center"/>
    </xf>
    <xf numFmtId="49" fontId="3" fillId="0" borderId="17" xfId="0" applyNumberFormat="1" applyFont="1" applyBorder="1" applyAlignment="1" applyProtection="1">
      <alignment horizontal="center"/>
    </xf>
    <xf numFmtId="49" fontId="0" fillId="0" borderId="48" xfId="0" applyNumberFormat="1" applyBorder="1" applyAlignment="1">
      <alignment horizontal="center"/>
    </xf>
    <xf numFmtId="0" fontId="0" fillId="0" borderId="5" xfId="0" applyBorder="1" applyAlignment="1">
      <alignment horizontal="center"/>
    </xf>
    <xf numFmtId="49" fontId="0" fillId="0" borderId="49" xfId="0" applyNumberFormat="1" applyBorder="1" applyAlignment="1">
      <alignment horizontal="center"/>
    </xf>
    <xf numFmtId="167" fontId="36" fillId="0" borderId="13" xfId="0" applyNumberFormat="1" applyFont="1" applyBorder="1" applyAlignment="1" applyProtection="1">
      <alignment horizontal="right" indent="1"/>
      <protection locked="0"/>
    </xf>
    <xf numFmtId="167" fontId="36" fillId="0" borderId="14" xfId="0" applyNumberFormat="1" applyFont="1" applyBorder="1" applyAlignment="1" applyProtection="1">
      <alignment horizontal="right" indent="1"/>
      <protection locked="0"/>
    </xf>
    <xf numFmtId="0" fontId="2" fillId="0" borderId="1" xfId="0" applyFont="1" applyBorder="1" applyAlignment="1" applyProtection="1">
      <alignment horizontal="center"/>
    </xf>
    <xf numFmtId="0" fontId="3" fillId="0" borderId="13" xfId="0" applyFont="1" applyBorder="1" applyAlignment="1" applyProtection="1">
      <alignment horizontal="center"/>
    </xf>
    <xf numFmtId="0" fontId="3" fillId="0" borderId="22" xfId="0" applyFont="1" applyBorder="1" applyAlignment="1" applyProtection="1">
      <alignment horizontal="center"/>
    </xf>
    <xf numFmtId="0" fontId="3" fillId="0" borderId="14" xfId="0" applyFont="1" applyBorder="1" applyAlignment="1" applyProtection="1">
      <alignment horizontal="center"/>
    </xf>
    <xf numFmtId="0" fontId="37" fillId="0" borderId="1" xfId="0" applyFont="1" applyBorder="1" applyAlignment="1" applyProtection="1">
      <alignment horizontal="center"/>
    </xf>
    <xf numFmtId="0" fontId="2" fillId="0" borderId="4" xfId="0" applyFont="1" applyBorder="1" applyAlignment="1" applyProtection="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49" fontId="36" fillId="0" borderId="13" xfId="0" applyNumberFormat="1" applyFont="1" applyBorder="1" applyAlignment="1" applyProtection="1">
      <protection locked="0"/>
    </xf>
    <xf numFmtId="49" fontId="36" fillId="0" borderId="22" xfId="0" applyNumberFormat="1" applyFont="1" applyBorder="1" applyAlignment="1" applyProtection="1">
      <protection locked="0"/>
    </xf>
    <xf numFmtId="49" fontId="36" fillId="0" borderId="14" xfId="0" applyNumberFormat="1" applyFont="1" applyBorder="1" applyAlignment="1" applyProtection="1">
      <protection locked="0"/>
    </xf>
    <xf numFmtId="49" fontId="36" fillId="0" borderId="40" xfId="0" applyNumberFormat="1" applyFont="1" applyBorder="1" applyAlignment="1" applyProtection="1">
      <protection locked="0"/>
    </xf>
    <xf numFmtId="49" fontId="36" fillId="0" borderId="41" xfId="0" applyNumberFormat="1" applyFont="1" applyBorder="1" applyAlignment="1" applyProtection="1">
      <protection locked="0"/>
    </xf>
    <xf numFmtId="49" fontId="36" fillId="0" borderId="42" xfId="0" applyNumberFormat="1" applyFont="1" applyBorder="1" applyAlignment="1" applyProtection="1">
      <protection locked="0"/>
    </xf>
    <xf numFmtId="164" fontId="9" fillId="0" borderId="22" xfId="0" applyNumberFormat="1" applyFont="1" applyBorder="1" applyAlignment="1" applyProtection="1">
      <alignment horizontal="center"/>
      <protection locked="0"/>
    </xf>
    <xf numFmtId="0" fontId="35" fillId="0" borderId="48" xfId="0" applyFont="1" applyBorder="1" applyAlignment="1" applyProtection="1">
      <alignment horizontal="center"/>
    </xf>
    <xf numFmtId="0" fontId="35" fillId="0" borderId="48" xfId="0" applyFont="1" applyBorder="1" applyAlignment="1">
      <alignment horizontal="center"/>
    </xf>
    <xf numFmtId="0" fontId="35" fillId="0" borderId="22" xfId="0" applyFont="1" applyBorder="1" applyAlignment="1" applyProtection="1">
      <alignment horizontal="center"/>
      <protection locked="0"/>
    </xf>
    <xf numFmtId="0" fontId="5" fillId="0" borderId="0" xfId="0" applyFont="1" applyAlignment="1" applyProtection="1">
      <alignment horizontal="center"/>
    </xf>
    <xf numFmtId="164" fontId="5" fillId="0" borderId="0" xfId="0" applyNumberFormat="1" applyFont="1" applyAlignment="1">
      <alignment horizontal="center"/>
    </xf>
    <xf numFmtId="49" fontId="8" fillId="0" borderId="48" xfId="0" applyNumberFormat="1" applyFont="1" applyBorder="1" applyAlignment="1">
      <alignment horizontal="center"/>
    </xf>
    <xf numFmtId="49" fontId="8" fillId="0" borderId="50" xfId="0" applyNumberFormat="1" applyFont="1" applyBorder="1" applyAlignment="1">
      <alignment horizontal="center"/>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50" xfId="0" applyFont="1" applyBorder="1" applyAlignment="1" applyProtection="1">
      <alignment horizontal="center" vertical="center"/>
    </xf>
    <xf numFmtId="167" fontId="9" fillId="0" borderId="18" xfId="0" applyNumberFormat="1" applyFont="1" applyBorder="1" applyAlignment="1" applyProtection="1">
      <alignment horizontal="right" indent="1"/>
      <protection locked="0"/>
    </xf>
    <xf numFmtId="167" fontId="9" fillId="0" borderId="23" xfId="0" applyNumberFormat="1" applyFont="1" applyBorder="1" applyAlignment="1" applyProtection="1">
      <alignment horizontal="right" indent="1"/>
      <protection locked="0"/>
    </xf>
    <xf numFmtId="167" fontId="9" fillId="0" borderId="13" xfId="0" applyNumberFormat="1" applyFont="1" applyBorder="1" applyAlignment="1" applyProtection="1">
      <alignment horizontal="right" indent="1"/>
      <protection locked="0"/>
    </xf>
    <xf numFmtId="167" fontId="9" fillId="0" borderId="14" xfId="0" applyNumberFormat="1" applyFont="1" applyBorder="1" applyAlignment="1" applyProtection="1">
      <alignment horizontal="right" indent="1"/>
      <protection locked="0"/>
    </xf>
    <xf numFmtId="49" fontId="9" fillId="0" borderId="18" xfId="0" applyNumberFormat="1" applyFont="1" applyBorder="1" applyAlignment="1" applyProtection="1">
      <protection locked="0"/>
    </xf>
    <xf numFmtId="49" fontId="9" fillId="0" borderId="3" xfId="0" applyNumberFormat="1" applyFont="1" applyBorder="1" applyAlignment="1" applyProtection="1">
      <protection locked="0"/>
    </xf>
    <xf numFmtId="49" fontId="9" fillId="0" borderId="23" xfId="0" applyNumberFormat="1" applyFont="1" applyBorder="1" applyAlignment="1" applyProtection="1">
      <protection locked="0"/>
    </xf>
    <xf numFmtId="49" fontId="9" fillId="0" borderId="40" xfId="0" applyNumberFormat="1" applyFont="1" applyBorder="1" applyAlignment="1" applyProtection="1">
      <protection locked="0"/>
    </xf>
    <xf numFmtId="49" fontId="9" fillId="0" borderId="41" xfId="0" applyNumberFormat="1" applyFont="1" applyBorder="1" applyAlignment="1" applyProtection="1">
      <protection locked="0"/>
    </xf>
    <xf numFmtId="49" fontId="9" fillId="0" borderId="42" xfId="0" applyNumberFormat="1" applyFont="1" applyBorder="1" applyAlignment="1" applyProtection="1">
      <protection locked="0"/>
    </xf>
    <xf numFmtId="167" fontId="9" fillId="0" borderId="40" xfId="0" applyNumberFormat="1" applyFont="1" applyBorder="1" applyAlignment="1" applyProtection="1">
      <alignment horizontal="right" indent="1"/>
      <protection locked="0"/>
    </xf>
    <xf numFmtId="167" fontId="9" fillId="0" borderId="42" xfId="0" applyNumberFormat="1" applyFont="1" applyBorder="1" applyAlignment="1" applyProtection="1">
      <alignment horizontal="right" indent="1"/>
      <protection locked="0"/>
    </xf>
    <xf numFmtId="164" fontId="9" fillId="0" borderId="0" xfId="0" applyNumberFormat="1" applyFont="1" applyBorder="1" applyAlignment="1" applyProtection="1">
      <alignment horizontal="center"/>
      <protection locked="0"/>
    </xf>
    <xf numFmtId="0" fontId="8" fillId="0" borderId="23" xfId="0" applyFont="1" applyBorder="1" applyAlignment="1" applyProtection="1">
      <alignment horizontal="right" indent="1"/>
      <protection locked="0"/>
    </xf>
    <xf numFmtId="49" fontId="9" fillId="0" borderId="51" xfId="0" applyNumberFormat="1" applyFont="1" applyBorder="1" applyAlignment="1" applyProtection="1">
      <protection locked="0"/>
    </xf>
    <xf numFmtId="49" fontId="9" fillId="0" borderId="52" xfId="0" applyNumberFormat="1" applyFont="1" applyBorder="1" applyAlignment="1" applyProtection="1">
      <protection locked="0"/>
    </xf>
    <xf numFmtId="49" fontId="9" fillId="0" borderId="53" xfId="0" applyNumberFormat="1" applyFont="1" applyBorder="1" applyAlignment="1" applyProtection="1">
      <protection locked="0"/>
    </xf>
    <xf numFmtId="0" fontId="16" fillId="0" borderId="22" xfId="0" applyFont="1" applyBorder="1" applyAlignment="1">
      <alignment horizontal="center"/>
    </xf>
    <xf numFmtId="0" fontId="3" fillId="0" borderId="9" xfId="0" applyFont="1" applyBorder="1" applyAlignment="1" applyProtection="1">
      <alignment horizontal="center" vertical="center"/>
    </xf>
    <xf numFmtId="0" fontId="0" fillId="0" borderId="10" xfId="0" applyBorder="1" applyAlignment="1">
      <alignment horizontal="center" vertical="center"/>
    </xf>
    <xf numFmtId="49" fontId="9" fillId="0" borderId="19" xfId="0" applyNumberFormat="1" applyFont="1" applyBorder="1" applyAlignment="1" applyProtection="1">
      <protection locked="0"/>
    </xf>
    <xf numFmtId="49" fontId="9" fillId="0" borderId="30" xfId="0" applyNumberFormat="1" applyFont="1" applyBorder="1" applyAlignment="1" applyProtection="1">
      <protection locked="0"/>
    </xf>
    <xf numFmtId="0" fontId="2" fillId="0" borderId="4" xfId="0" applyFont="1" applyBorder="1" applyAlignment="1" applyProtection="1">
      <alignment horizontal="center"/>
    </xf>
    <xf numFmtId="0" fontId="10" fillId="0" borderId="13" xfId="0" applyFont="1" applyBorder="1" applyAlignment="1" applyProtection="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2" fillId="0" borderId="8"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21" xfId="0" applyFont="1" applyBorder="1" applyAlignment="1" applyProtection="1">
      <alignment horizontal="center" vertical="center"/>
    </xf>
    <xf numFmtId="0" fontId="0" fillId="0" borderId="2" xfId="0" applyBorder="1" applyAlignment="1">
      <alignment horizontal="center"/>
    </xf>
    <xf numFmtId="0" fontId="0" fillId="0" borderId="6" xfId="0" applyBorder="1" applyAlignment="1">
      <alignment horizontal="center"/>
    </xf>
    <xf numFmtId="0" fontId="7" fillId="0" borderId="17" xfId="0" applyFont="1" applyBorder="1" applyAlignment="1" applyProtection="1">
      <alignment horizontal="center" vertical="center"/>
    </xf>
    <xf numFmtId="0" fontId="8" fillId="0" borderId="50" xfId="0" applyFont="1" applyBorder="1" applyAlignment="1">
      <alignment horizontal="center" vertical="center"/>
    </xf>
    <xf numFmtId="0" fontId="5" fillId="0" borderId="48" xfId="0" applyFont="1" applyBorder="1" applyAlignment="1" applyProtection="1">
      <alignment horizontal="center"/>
    </xf>
    <xf numFmtId="49" fontId="53" fillId="0" borderId="22" xfId="0" applyNumberFormat="1" applyFont="1" applyBorder="1" applyAlignment="1" applyProtection="1">
      <alignment horizontal="center"/>
      <protection locked="0"/>
    </xf>
    <xf numFmtId="49" fontId="8" fillId="0" borderId="18" xfId="0" applyNumberFormat="1" applyFont="1" applyBorder="1" applyAlignment="1" applyProtection="1">
      <protection locked="0"/>
    </xf>
    <xf numFmtId="49" fontId="8" fillId="0" borderId="3" xfId="0" applyNumberFormat="1" applyFont="1" applyBorder="1" applyAlignment="1" applyProtection="1">
      <protection locked="0"/>
    </xf>
    <xf numFmtId="49" fontId="8" fillId="0" borderId="23" xfId="0" applyNumberFormat="1" applyFont="1" applyBorder="1" applyAlignment="1" applyProtection="1">
      <protection locked="0"/>
    </xf>
    <xf numFmtId="3" fontId="8" fillId="0" borderId="13" xfId="0" applyNumberFormat="1" applyFont="1" applyBorder="1" applyAlignment="1" applyProtection="1">
      <alignment horizontal="center"/>
      <protection locked="0"/>
    </xf>
    <xf numFmtId="3" fontId="8" fillId="0" borderId="14" xfId="0" applyNumberFormat="1" applyFont="1" applyBorder="1" applyAlignment="1" applyProtection="1">
      <alignment horizontal="center"/>
      <protection locked="0"/>
    </xf>
    <xf numFmtId="0" fontId="45" fillId="0" borderId="22" xfId="0" applyFont="1" applyBorder="1" applyAlignment="1">
      <alignment horizontal="center"/>
    </xf>
    <xf numFmtId="0" fontId="2" fillId="0" borderId="18" xfId="0" applyFont="1" applyBorder="1"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center"/>
    </xf>
    <xf numFmtId="0" fontId="10" fillId="0" borderId="4" xfId="0" applyFont="1" applyBorder="1" applyAlignment="1" applyProtection="1">
      <alignment horizontal="center"/>
    </xf>
    <xf numFmtId="0" fontId="0" fillId="0" borderId="1" xfId="0" applyBorder="1" applyAlignment="1" applyProtection="1">
      <alignment horizontal="center"/>
    </xf>
    <xf numFmtId="0" fontId="0" fillId="0" borderId="5" xfId="0" applyBorder="1" applyAlignment="1" applyProtection="1">
      <alignment horizontal="center"/>
    </xf>
    <xf numFmtId="49" fontId="8" fillId="0" borderId="18" xfId="0" applyNumberFormat="1" applyFont="1" applyBorder="1" applyAlignment="1" applyProtection="1">
      <alignment horizontal="left"/>
      <protection locked="0"/>
    </xf>
    <xf numFmtId="49" fontId="8" fillId="0" borderId="3" xfId="0" applyNumberFormat="1" applyFont="1" applyBorder="1" applyAlignment="1" applyProtection="1">
      <alignment horizontal="left"/>
      <protection locked="0"/>
    </xf>
    <xf numFmtId="49" fontId="8" fillId="0" borderId="23" xfId="0" applyNumberFormat="1" applyFont="1" applyBorder="1" applyAlignment="1" applyProtection="1">
      <alignment horizontal="left"/>
      <protection locked="0"/>
    </xf>
    <xf numFmtId="49" fontId="8" fillId="0" borderId="13" xfId="0" applyNumberFormat="1" applyFont="1" applyBorder="1" applyAlignment="1" applyProtection="1">
      <protection locked="0"/>
    </xf>
    <xf numFmtId="49" fontId="8" fillId="0" borderId="22" xfId="0" applyNumberFormat="1" applyFont="1" applyBorder="1" applyAlignment="1" applyProtection="1">
      <protection locked="0"/>
    </xf>
    <xf numFmtId="49" fontId="8" fillId="0" borderId="14" xfId="0" applyNumberFormat="1" applyFont="1" applyBorder="1" applyAlignment="1" applyProtection="1">
      <protection locked="0"/>
    </xf>
    <xf numFmtId="0" fontId="0" fillId="0" borderId="22" xfId="0" applyBorder="1" applyAlignment="1" applyProtection="1">
      <alignment horizontal="center" vertical="center"/>
    </xf>
    <xf numFmtId="0" fontId="0" fillId="0" borderId="14" xfId="0" applyBorder="1" applyAlignment="1" applyProtection="1">
      <alignment horizontal="center" vertical="center"/>
    </xf>
    <xf numFmtId="0" fontId="10" fillId="0" borderId="17" xfId="0" applyFont="1" applyBorder="1" applyAlignment="1" applyProtection="1">
      <alignment horizontal="center" vertical="center"/>
    </xf>
    <xf numFmtId="0" fontId="0" fillId="0" borderId="50" xfId="0" applyBorder="1" applyAlignment="1" applyProtection="1">
      <alignment horizontal="center" vertical="center"/>
    </xf>
    <xf numFmtId="0" fontId="51" fillId="0" borderId="0" xfId="0" applyFont="1" applyAlignment="1" applyProtection="1">
      <alignment horizontal="left" vertical="center" wrapText="1"/>
    </xf>
    <xf numFmtId="0" fontId="8" fillId="0" borderId="0" xfId="0" applyFont="1" applyAlignment="1" applyProtection="1">
      <alignment horizontal="left" vertical="center" wrapText="1"/>
    </xf>
    <xf numFmtId="0" fontId="0" fillId="0" borderId="7" xfId="0" applyBorder="1" applyAlignment="1" applyProtection="1">
      <alignment horizontal="center" vertical="center"/>
    </xf>
    <xf numFmtId="0" fontId="0" fillId="0" borderId="21" xfId="0" applyBorder="1" applyAlignment="1" applyProtection="1">
      <alignment horizontal="center" vertical="center"/>
    </xf>
    <xf numFmtId="0" fontId="2" fillId="0" borderId="18"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23" xfId="0" applyBorder="1" applyAlignment="1" applyProtection="1">
      <alignment horizontal="center" vertical="center"/>
    </xf>
    <xf numFmtId="0" fontId="3" fillId="7" borderId="4" xfId="0" quotePrefix="1" applyFont="1" applyFill="1" applyBorder="1" applyAlignment="1">
      <alignment horizontal="left" vertical="center"/>
    </xf>
    <xf numFmtId="0" fontId="0" fillId="7" borderId="1" xfId="0" applyFill="1" applyBorder="1" applyAlignment="1">
      <alignment vertical="center"/>
    </xf>
    <xf numFmtId="0" fontId="0" fillId="7" borderId="5" xfId="0" applyFill="1" applyBorder="1" applyAlignment="1">
      <alignment vertical="center"/>
    </xf>
    <xf numFmtId="0" fontId="0" fillId="7" borderId="13" xfId="0" applyFill="1" applyBorder="1" applyAlignment="1">
      <alignment vertical="center"/>
    </xf>
    <xf numFmtId="0" fontId="0" fillId="7" borderId="22" xfId="0" applyFill="1" applyBorder="1" applyAlignment="1">
      <alignment vertical="center"/>
    </xf>
    <xf numFmtId="0" fontId="0" fillId="7" borderId="14" xfId="0" applyFill="1" applyBorder="1" applyAlignment="1">
      <alignment vertical="center"/>
    </xf>
    <xf numFmtId="0" fontId="3" fillId="7" borderId="9" xfId="0" applyFont="1" applyFill="1" applyBorder="1" applyAlignment="1">
      <alignment vertical="center"/>
    </xf>
    <xf numFmtId="0" fontId="0" fillId="7" borderId="20" xfId="0" applyFill="1" applyBorder="1" applyAlignment="1">
      <alignment vertical="center"/>
    </xf>
    <xf numFmtId="0" fontId="0" fillId="7" borderId="10" xfId="0" applyFill="1" applyBorder="1" applyAlignment="1">
      <alignment vertical="center"/>
    </xf>
    <xf numFmtId="0" fontId="13" fillId="0" borderId="48" xfId="0" applyFont="1" applyBorder="1" applyAlignment="1" applyProtection="1">
      <alignment horizontal="center"/>
    </xf>
    <xf numFmtId="0" fontId="53" fillId="0" borderId="22" xfId="0" applyFont="1" applyBorder="1" applyAlignment="1" applyProtection="1">
      <alignment horizontal="center"/>
    </xf>
    <xf numFmtId="0" fontId="36" fillId="0" borderId="18" xfId="0" applyFont="1" applyBorder="1" applyAlignment="1" applyProtection="1">
      <alignment horizontal="left"/>
    </xf>
    <xf numFmtId="0" fontId="36" fillId="0" borderId="3" xfId="0" applyFont="1" applyBorder="1" applyAlignment="1" applyProtection="1">
      <alignment horizontal="left"/>
    </xf>
    <xf numFmtId="0" fontId="36" fillId="0" borderId="23" xfId="0" applyFont="1" applyBorder="1" applyAlignment="1" applyProtection="1">
      <alignment horizontal="left"/>
    </xf>
    <xf numFmtId="167" fontId="36" fillId="0" borderId="18" xfId="0" applyNumberFormat="1" applyFont="1" applyBorder="1" applyAlignment="1" applyProtection="1">
      <alignment horizontal="right" indent="1"/>
    </xf>
    <xf numFmtId="167" fontId="36" fillId="0" borderId="23" xfId="0" applyNumberFormat="1" applyFont="1" applyBorder="1" applyAlignment="1" applyProtection="1">
      <alignment horizontal="right" indent="1"/>
    </xf>
    <xf numFmtId="0" fontId="0" fillId="0" borderId="1"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0" xfId="0" applyBorder="1" applyAlignment="1" applyProtection="1">
      <alignment horizontal="center" vertical="center"/>
    </xf>
    <xf numFmtId="0" fontId="0" fillId="0" borderId="6" xfId="0" applyBorder="1" applyAlignment="1" applyProtection="1">
      <alignment horizontal="center" vertical="center"/>
    </xf>
    <xf numFmtId="0" fontId="0" fillId="0" borderId="17" xfId="0" applyBorder="1" applyAlignment="1" applyProtection="1">
      <alignment horizontal="center" vertical="center"/>
    </xf>
    <xf numFmtId="0" fontId="0" fillId="0" borderId="48" xfId="0" applyBorder="1" applyAlignment="1" applyProtection="1">
      <alignment horizontal="center" vertical="center"/>
    </xf>
    <xf numFmtId="0" fontId="36" fillId="0" borderId="51" xfId="0" applyFont="1" applyBorder="1" applyAlignment="1" applyProtection="1">
      <alignment horizontal="left"/>
    </xf>
    <xf numFmtId="0" fontId="36" fillId="0" borderId="52" xfId="0" applyFont="1" applyBorder="1" applyAlignment="1" applyProtection="1">
      <alignment horizontal="left"/>
    </xf>
    <xf numFmtId="0" fontId="36" fillId="0" borderId="53" xfId="0" applyFont="1" applyBorder="1" applyAlignment="1" applyProtection="1">
      <alignment horizontal="left"/>
    </xf>
    <xf numFmtId="167" fontId="17" fillId="0" borderId="18" xfId="0" applyNumberFormat="1" applyFont="1" applyBorder="1" applyAlignment="1" applyProtection="1">
      <alignment horizontal="right" indent="1"/>
    </xf>
    <xf numFmtId="167" fontId="17" fillId="0" borderId="23" xfId="0" applyNumberFormat="1" applyFont="1" applyBorder="1" applyAlignment="1" applyProtection="1">
      <alignment horizontal="right" indent="1"/>
    </xf>
    <xf numFmtId="0" fontId="36" fillId="0" borderId="18" xfId="0" applyFont="1" applyBorder="1" applyAlignment="1" applyProtection="1">
      <alignment horizontal="right" indent="1"/>
    </xf>
    <xf numFmtId="0" fontId="36" fillId="0" borderId="23" xfId="0" applyFont="1" applyBorder="1" applyAlignment="1" applyProtection="1">
      <alignment horizontal="right" indent="1"/>
    </xf>
    <xf numFmtId="0" fontId="2" fillId="0" borderId="1" xfId="0" applyFont="1" applyBorder="1" applyAlignment="1" applyProtection="1">
      <alignment horizontal="center"/>
      <protection hidden="1"/>
    </xf>
    <xf numFmtId="49" fontId="17" fillId="0" borderId="18" xfId="0" applyNumberFormat="1" applyFont="1" applyBorder="1" applyAlignment="1" applyProtection="1"/>
    <xf numFmtId="49" fontId="17" fillId="0" borderId="3" xfId="0" applyNumberFormat="1" applyFont="1" applyBorder="1" applyAlignment="1" applyProtection="1"/>
    <xf numFmtId="49" fontId="17" fillId="0" borderId="23" xfId="0" applyNumberFormat="1" applyFont="1" applyBorder="1" applyAlignment="1" applyProtection="1"/>
    <xf numFmtId="49" fontId="36" fillId="0" borderId="18" xfId="0" applyNumberFormat="1" applyFont="1" applyBorder="1" applyAlignment="1" applyProtection="1"/>
    <xf numFmtId="49" fontId="36" fillId="0" borderId="3" xfId="0" applyNumberFormat="1" applyFont="1" applyBorder="1" applyAlignment="1" applyProtection="1"/>
    <xf numFmtId="49" fontId="36" fillId="0" borderId="23" xfId="0" applyNumberFormat="1" applyFont="1" applyBorder="1" applyAlignment="1" applyProtection="1"/>
    <xf numFmtId="49" fontId="0" fillId="0" borderId="48" xfId="0" applyNumberFormat="1" applyBorder="1" applyAlignment="1" applyProtection="1">
      <alignment horizontal="center"/>
    </xf>
    <xf numFmtId="49" fontId="0" fillId="0" borderId="49" xfId="0" applyNumberFormat="1" applyBorder="1" applyAlignment="1" applyProtection="1">
      <alignment horizontal="center"/>
    </xf>
    <xf numFmtId="0" fontId="36" fillId="0" borderId="13" xfId="0" applyFont="1" applyBorder="1" applyAlignment="1" applyProtection="1">
      <alignment horizontal="right" indent="1"/>
    </xf>
    <xf numFmtId="0" fontId="36" fillId="0" borderId="14" xfId="0" applyFont="1" applyBorder="1" applyAlignment="1" applyProtection="1">
      <alignment horizontal="right" indent="1"/>
    </xf>
    <xf numFmtId="0" fontId="40" fillId="0" borderId="22" xfId="0" applyFont="1" applyBorder="1" applyAlignment="1" applyProtection="1">
      <alignment horizontal="center"/>
      <protection hidden="1"/>
    </xf>
    <xf numFmtId="49" fontId="17" fillId="0" borderId="40" xfId="0" applyNumberFormat="1" applyFont="1" applyBorder="1" applyAlignment="1" applyProtection="1"/>
    <xf numFmtId="49" fontId="17" fillId="0" borderId="41" xfId="0" applyNumberFormat="1" applyFont="1" applyBorder="1" applyAlignment="1" applyProtection="1"/>
    <xf numFmtId="49" fontId="17" fillId="0" borderId="42" xfId="0" applyNumberFormat="1" applyFont="1" applyBorder="1" applyAlignment="1" applyProtection="1"/>
    <xf numFmtId="167" fontId="17" fillId="0" borderId="43" xfId="0" applyNumberFormat="1" applyFont="1" applyBorder="1" applyAlignment="1" applyProtection="1">
      <alignment horizontal="right" indent="1"/>
    </xf>
    <xf numFmtId="167" fontId="17" fillId="0" borderId="44" xfId="0" applyNumberFormat="1" applyFont="1" applyBorder="1" applyAlignment="1" applyProtection="1">
      <alignment horizontal="right" indent="1"/>
    </xf>
    <xf numFmtId="164" fontId="41" fillId="0" borderId="0" xfId="0" applyNumberFormat="1" applyFont="1" applyAlignment="1" applyProtection="1">
      <alignment horizontal="center"/>
      <protection hidden="1"/>
    </xf>
    <xf numFmtId="164" fontId="41" fillId="0" borderId="0" xfId="0" applyNumberFormat="1" applyFont="1" applyAlignment="1" applyProtection="1">
      <alignment horizontal="center"/>
    </xf>
    <xf numFmtId="164" fontId="41" fillId="0" borderId="22" xfId="0" applyNumberFormat="1" applyFont="1" applyBorder="1" applyAlignment="1" applyProtection="1">
      <alignment horizontal="center"/>
      <protection hidden="1"/>
    </xf>
    <xf numFmtId="0" fontId="37" fillId="0" borderId="1" xfId="0" applyFont="1" applyBorder="1" applyAlignment="1" applyProtection="1">
      <alignment horizontal="center"/>
      <protection hidden="1"/>
    </xf>
    <xf numFmtId="0" fontId="42" fillId="0" borderId="22" xfId="0" applyFont="1" applyBorder="1" applyAlignment="1" applyProtection="1">
      <alignment horizontal="center"/>
      <protection hidden="1"/>
    </xf>
    <xf numFmtId="164" fontId="5" fillId="0" borderId="0" xfId="0" applyNumberFormat="1" applyFont="1" applyAlignment="1" applyProtection="1">
      <alignment horizontal="center"/>
    </xf>
    <xf numFmtId="0" fontId="53" fillId="0" borderId="52" xfId="0" applyFont="1" applyBorder="1" applyAlignment="1" applyProtection="1">
      <alignment horizontal="center"/>
    </xf>
    <xf numFmtId="167" fontId="17" fillId="0" borderId="40" xfId="0" applyNumberFormat="1" applyFont="1" applyBorder="1" applyAlignment="1" applyProtection="1">
      <alignment horizontal="right" indent="1"/>
    </xf>
    <xf numFmtId="167" fontId="17" fillId="0" borderId="42" xfId="0" applyNumberFormat="1" applyFont="1" applyBorder="1" applyAlignment="1" applyProtection="1">
      <alignment horizontal="right" indent="1"/>
    </xf>
    <xf numFmtId="0" fontId="1" fillId="0" borderId="23" xfId="0" applyFont="1" applyBorder="1" applyAlignment="1" applyProtection="1">
      <alignment horizontal="right" indent="1"/>
    </xf>
    <xf numFmtId="164" fontId="41" fillId="0" borderId="0" xfId="0" applyNumberFormat="1" applyFont="1" applyBorder="1" applyAlignment="1" applyProtection="1">
      <alignment horizontal="center"/>
    </xf>
    <xf numFmtId="164" fontId="41" fillId="0" borderId="22" xfId="0" applyNumberFormat="1" applyFont="1" applyBorder="1" applyAlignment="1" applyProtection="1">
      <alignment horizontal="center"/>
    </xf>
    <xf numFmtId="167" fontId="17" fillId="0" borderId="13" xfId="0" applyNumberFormat="1" applyFont="1" applyBorder="1" applyAlignment="1" applyProtection="1">
      <alignment horizontal="right" indent="1"/>
    </xf>
    <xf numFmtId="167" fontId="17" fillId="0" borderId="14" xfId="0" applyNumberFormat="1" applyFont="1" applyBorder="1" applyAlignment="1" applyProtection="1">
      <alignment horizontal="right" indent="1"/>
    </xf>
    <xf numFmtId="49" fontId="8" fillId="0" borderId="48" xfId="0" applyNumberFormat="1" applyFont="1" applyBorder="1" applyAlignment="1" applyProtection="1">
      <alignment horizontal="center"/>
    </xf>
    <xf numFmtId="49" fontId="8" fillId="0" borderId="50" xfId="0" applyNumberFormat="1" applyFont="1" applyBorder="1" applyAlignment="1" applyProtection="1">
      <alignment horizontal="center"/>
    </xf>
    <xf numFmtId="0" fontId="5" fillId="0" borderId="22" xfId="0" applyFont="1" applyBorder="1" applyAlignment="1" applyProtection="1">
      <alignment horizontal="center"/>
    </xf>
    <xf numFmtId="49" fontId="53" fillId="0" borderId="22" xfId="0" applyNumberFormat="1" applyFont="1" applyBorder="1" applyAlignment="1" applyProtection="1">
      <alignment horizontal="center"/>
    </xf>
    <xf numFmtId="49" fontId="16" fillId="0" borderId="19" xfId="0" applyNumberFormat="1" applyFont="1" applyBorder="1" applyAlignment="1" applyProtection="1"/>
    <xf numFmtId="0" fontId="8" fillId="0" borderId="50" xfId="0" applyFont="1" applyBorder="1" applyAlignment="1" applyProtection="1">
      <alignment horizontal="center" vertical="center"/>
    </xf>
    <xf numFmtId="49" fontId="38" fillId="0" borderId="19" xfId="0" applyNumberFormat="1" applyFont="1" applyBorder="1" applyAlignment="1" applyProtection="1"/>
    <xf numFmtId="49" fontId="38" fillId="0" borderId="18" xfId="0" applyNumberFormat="1" applyFont="1" applyBorder="1" applyAlignment="1" applyProtection="1"/>
    <xf numFmtId="49" fontId="38" fillId="0" borderId="23" xfId="0" applyNumberFormat="1" applyFont="1" applyBorder="1" applyAlignment="1" applyProtection="1"/>
    <xf numFmtId="49" fontId="36" fillId="0" borderId="19" xfId="0" applyNumberFormat="1" applyFont="1" applyBorder="1" applyAlignment="1" applyProtection="1"/>
    <xf numFmtId="0" fontId="36" fillId="0" borderId="18" xfId="0" applyFont="1" applyBorder="1" applyAlignment="1" applyProtection="1">
      <alignment horizontal="center"/>
    </xf>
    <xf numFmtId="0" fontId="36" fillId="0" borderId="23" xfId="0" applyFont="1" applyBorder="1" applyAlignment="1">
      <alignment horizontal="center"/>
    </xf>
    <xf numFmtId="0" fontId="0" fillId="0" borderId="10" xfId="0" applyBorder="1" applyAlignment="1" applyProtection="1">
      <alignment horizontal="center" vertical="center"/>
    </xf>
    <xf numFmtId="0" fontId="0" fillId="0" borderId="2" xfId="0" applyBorder="1" applyAlignment="1" applyProtection="1">
      <alignment horizontal="center"/>
    </xf>
    <xf numFmtId="0" fontId="0" fillId="0" borderId="6" xfId="0" applyBorder="1" applyAlignment="1" applyProtection="1">
      <alignment horizontal="center"/>
    </xf>
    <xf numFmtId="49" fontId="36" fillId="0" borderId="30" xfId="0" applyNumberFormat="1" applyFont="1" applyBorder="1" applyAlignment="1" applyProtection="1"/>
    <xf numFmtId="0" fontId="36" fillId="0" borderId="51" xfId="0" applyFont="1" applyBorder="1" applyAlignment="1" applyProtection="1">
      <alignment horizontal="center"/>
    </xf>
    <xf numFmtId="0" fontId="36" fillId="0" borderId="53" xfId="0" applyFont="1" applyBorder="1" applyAlignment="1">
      <alignment horizontal="center"/>
    </xf>
    <xf numFmtId="0" fontId="16" fillId="0" borderId="22" xfId="0" applyFont="1" applyBorder="1" applyAlignment="1" applyProtection="1">
      <alignment horizontal="center"/>
    </xf>
    <xf numFmtId="3" fontId="38" fillId="0" borderId="13" xfId="0" applyNumberFormat="1" applyFont="1" applyBorder="1" applyAlignment="1" applyProtection="1">
      <alignment horizontal="center"/>
      <protection locked="0"/>
    </xf>
    <xf numFmtId="3" fontId="38" fillId="0" borderId="14" xfId="0" applyNumberFormat="1" applyFont="1" applyBorder="1" applyAlignment="1" applyProtection="1">
      <alignment horizontal="center"/>
      <protection locked="0"/>
    </xf>
    <xf numFmtId="49" fontId="38" fillId="0" borderId="18" xfId="0" applyNumberFormat="1" applyFont="1" applyBorder="1" applyAlignment="1" applyProtection="1">
      <protection locked="0"/>
    </xf>
    <xf numFmtId="49" fontId="38" fillId="0" borderId="3" xfId="0" applyNumberFormat="1" applyFont="1" applyBorder="1" applyAlignment="1" applyProtection="1">
      <protection locked="0"/>
    </xf>
    <xf numFmtId="49" fontId="38" fillId="0" borderId="23" xfId="0" applyNumberFormat="1" applyFont="1" applyBorder="1" applyAlignment="1" applyProtection="1">
      <protection locked="0"/>
    </xf>
    <xf numFmtId="0" fontId="2" fillId="0" borderId="0" xfId="0" applyFont="1" applyAlignment="1" applyProtection="1">
      <alignment horizontal="left" vertical="center" wrapText="1"/>
    </xf>
    <xf numFmtId="49" fontId="38" fillId="0" borderId="13" xfId="0" applyNumberFormat="1" applyFont="1" applyBorder="1" applyAlignment="1" applyProtection="1">
      <protection locked="0"/>
    </xf>
    <xf numFmtId="49" fontId="38" fillId="0" borderId="22" xfId="0" applyNumberFormat="1" applyFont="1" applyBorder="1" applyAlignment="1" applyProtection="1">
      <protection locked="0"/>
    </xf>
    <xf numFmtId="49" fontId="38" fillId="0" borderId="14" xfId="0" applyNumberFormat="1" applyFont="1" applyBorder="1" applyAlignment="1" applyProtection="1">
      <protection locked="0"/>
    </xf>
    <xf numFmtId="49" fontId="38" fillId="0" borderId="18" xfId="0" applyNumberFormat="1" applyFont="1" applyBorder="1" applyAlignment="1" applyProtection="1">
      <alignment horizontal="center"/>
      <protection locked="0"/>
    </xf>
    <xf numFmtId="49" fontId="38" fillId="0" borderId="3" xfId="0" applyNumberFormat="1" applyFont="1" applyBorder="1" applyAlignment="1" applyProtection="1">
      <alignment horizontal="center"/>
      <protection locked="0"/>
    </xf>
    <xf numFmtId="49" fontId="38" fillId="0" borderId="23" xfId="0" applyNumberFormat="1" applyFont="1" applyBorder="1" applyAlignment="1" applyProtection="1">
      <alignment horizontal="center"/>
      <protection locked="0"/>
    </xf>
    <xf numFmtId="3" fontId="16" fillId="0" borderId="13" xfId="0" applyNumberFormat="1" applyFont="1" applyBorder="1" applyAlignment="1" applyProtection="1">
      <alignment horizontal="center"/>
      <protection locked="0"/>
    </xf>
    <xf numFmtId="3" fontId="16" fillId="0" borderId="14" xfId="0" applyNumberFormat="1" applyFont="1" applyBorder="1" applyAlignment="1" applyProtection="1">
      <alignment horizontal="center"/>
      <protection locked="0"/>
    </xf>
    <xf numFmtId="49" fontId="1" fillId="0" borderId="18" xfId="0" applyNumberFormat="1" applyFont="1" applyBorder="1" applyAlignment="1" applyProtection="1">
      <protection locked="0"/>
    </xf>
    <xf numFmtId="49" fontId="1" fillId="0" borderId="3" xfId="0" applyNumberFormat="1" applyFont="1" applyBorder="1" applyAlignment="1" applyProtection="1">
      <protection locked="0"/>
    </xf>
    <xf numFmtId="49" fontId="1" fillId="0" borderId="23" xfId="0" applyNumberFormat="1" applyFont="1" applyBorder="1" applyAlignment="1" applyProtection="1">
      <protection locked="0"/>
    </xf>
    <xf numFmtId="0" fontId="3" fillId="2" borderId="9" xfId="0" applyFont="1" applyFill="1" applyBorder="1" applyAlignment="1">
      <alignment vertical="center"/>
    </xf>
    <xf numFmtId="0" fontId="0" fillId="2" borderId="20" xfId="0" applyFill="1" applyBorder="1" applyAlignment="1">
      <alignment vertical="center"/>
    </xf>
    <xf numFmtId="0" fontId="0" fillId="2" borderId="10" xfId="0" applyFill="1" applyBorder="1" applyAlignment="1">
      <alignment vertical="center"/>
    </xf>
    <xf numFmtId="0" fontId="3" fillId="2" borderId="4" xfId="0" quotePrefix="1" applyFont="1" applyFill="1" applyBorder="1" applyAlignment="1">
      <alignment horizontal="left" vertical="center"/>
    </xf>
    <xf numFmtId="0" fontId="0" fillId="2" borderId="1" xfId="0" applyFill="1" applyBorder="1" applyAlignment="1">
      <alignment vertical="center"/>
    </xf>
    <xf numFmtId="0" fontId="0" fillId="2" borderId="5" xfId="0" applyFill="1" applyBorder="1" applyAlignment="1">
      <alignment vertical="center"/>
    </xf>
    <xf numFmtId="0" fontId="0" fillId="2" borderId="13" xfId="0" applyFill="1" applyBorder="1" applyAlignment="1">
      <alignment vertical="center"/>
    </xf>
    <xf numFmtId="0" fontId="0" fillId="2" borderId="22" xfId="0" applyFill="1" applyBorder="1" applyAlignment="1">
      <alignment vertical="center"/>
    </xf>
    <xf numFmtId="0" fontId="0" fillId="2" borderId="14" xfId="0" applyFill="1" applyBorder="1" applyAlignment="1">
      <alignment vertical="center"/>
    </xf>
    <xf numFmtId="0" fontId="37" fillId="0" borderId="15" xfId="0" applyFont="1" applyBorder="1" applyAlignment="1" applyProtection="1">
      <alignment horizontal="center"/>
      <protection locked="0"/>
    </xf>
    <xf numFmtId="0" fontId="37" fillId="0" borderId="19" xfId="0" applyFont="1" applyBorder="1" applyAlignment="1" applyProtection="1">
      <alignment horizontal="center"/>
      <protection locked="0"/>
    </xf>
    <xf numFmtId="3" fontId="1" fillId="0" borderId="13" xfId="0" applyNumberFormat="1" applyFont="1" applyBorder="1" applyAlignment="1" applyProtection="1">
      <alignment horizontal="center"/>
      <protection locked="0"/>
    </xf>
    <xf numFmtId="49" fontId="1" fillId="0" borderId="15" xfId="0" applyNumberFormat="1" applyFont="1" applyBorder="1" applyProtection="1">
      <protection locked="0"/>
    </xf>
    <xf numFmtId="0" fontId="1" fillId="0" borderId="22" xfId="0" applyFont="1" applyBorder="1" applyAlignment="1" applyProtection="1">
      <alignment horizontal="center"/>
      <protection locked="0"/>
    </xf>
    <xf numFmtId="49" fontId="1" fillId="0" borderId="14" xfId="0" applyNumberFormat="1" applyFont="1" applyBorder="1" applyProtection="1">
      <protection locked="0"/>
    </xf>
    <xf numFmtId="49" fontId="1" fillId="0" borderId="13" xfId="0" applyNumberFormat="1" applyFont="1" applyBorder="1" applyAlignment="1" applyProtection="1">
      <protection locked="0"/>
    </xf>
    <xf numFmtId="3" fontId="1" fillId="0" borderId="14" xfId="0" applyNumberFormat="1" applyFont="1" applyBorder="1" applyAlignment="1" applyProtection="1">
      <alignment horizontal="center"/>
      <protection locked="0"/>
    </xf>
  </cellXfs>
  <cellStyles count="7">
    <cellStyle name="Comma" xfId="1" builtinId="3"/>
    <cellStyle name="Hyperlink" xfId="2" builtinId="8"/>
    <cellStyle name="Normal" xfId="0" builtinId="0"/>
    <cellStyle name="Normal_FB 113D - Verification of attendance form 2005" xfId="3"/>
    <cellStyle name="Normal_Qualified Coordinators and Clinicians" xfId="4"/>
    <cellStyle name="Normal_Senior Years Technology Education Forms" xfId="5"/>
    <cellStyle name="Normal_Special Needs Transported Pupils"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wmf"/><Relationship Id="rId2" Type="http://schemas.openxmlformats.org/officeDocument/2006/relationships/image" Target="../media/image1.wmf"/><Relationship Id="rId1" Type="http://schemas.openxmlformats.org/officeDocument/2006/relationships/hyperlink" Target="mailto:%20chanderson@gov.mb.ca" TargetMode="External"/><Relationship Id="rId4" Type="http://schemas.openxmlformats.org/officeDocument/2006/relationships/image" Target="../media/image3.w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1809750</xdr:colOff>
      <xdr:row>164</xdr:row>
      <xdr:rowOff>0</xdr:rowOff>
    </xdr:from>
    <xdr:to>
      <xdr:col>6</xdr:col>
      <xdr:colOff>3476625</xdr:colOff>
      <xdr:row>164</xdr:row>
      <xdr:rowOff>0</xdr:rowOff>
    </xdr:to>
    <xdr:sp macro="" textlink="">
      <xdr:nvSpPr>
        <xdr:cNvPr id="25607" name="Text Box 7">
          <a:hlinkClick xmlns:r="http://schemas.openxmlformats.org/officeDocument/2006/relationships" r:id="rId1"/>
        </xdr:cNvPr>
        <xdr:cNvSpPr txBox="1">
          <a:spLocks noChangeArrowheads="1"/>
        </xdr:cNvSpPr>
      </xdr:nvSpPr>
      <xdr:spPr bwMode="auto">
        <a:xfrm>
          <a:off x="5591175" y="33613725"/>
          <a:ext cx="1714500" cy="0"/>
        </a:xfrm>
        <a:prstGeom prst="rect">
          <a:avLst/>
        </a:prstGeom>
        <a:noFill/>
        <a:ln w="9525">
          <a:noFill/>
          <a:miter lim="800000"/>
          <a:headEnd/>
          <a:tailEnd/>
        </a:ln>
        <a:effectLst>
          <a:outerShdw dist="35921" dir="2700000" algn="ctr" rotWithShape="0">
            <a:srgbClr val="000000"/>
          </a:outerShdw>
        </a:effectLst>
      </xdr:spPr>
      <xdr:txBody>
        <a:bodyPr vertOverflow="clip" wrap="square" lIns="27432" tIns="0" rIns="0" bIns="27432" anchor="b" upright="1"/>
        <a:lstStyle/>
        <a:p>
          <a:pPr algn="l" rtl="0">
            <a:defRPr sz="1000"/>
          </a:pPr>
          <a:r>
            <a:rPr lang="en-CA" sz="1100" b="1" i="0" u="sng" strike="noStrike" baseline="0">
              <a:solidFill>
                <a:srgbClr val="0000FF"/>
              </a:solidFill>
              <a:latin typeface="Arial"/>
              <a:cs typeface="Arial"/>
            </a:rPr>
            <a:t>chanderson@gov.mb.ca</a:t>
          </a:r>
        </a:p>
      </xdr:txBody>
    </xdr:sp>
    <xdr:clientData/>
  </xdr:twoCellAnchor>
  <xdr:twoCellAnchor editAs="oneCell">
    <xdr:from>
      <xdr:col>3</xdr:col>
      <xdr:colOff>47625</xdr:colOff>
      <xdr:row>146</xdr:row>
      <xdr:rowOff>0</xdr:rowOff>
    </xdr:from>
    <xdr:to>
      <xdr:col>3</xdr:col>
      <xdr:colOff>800100</xdr:colOff>
      <xdr:row>150</xdr:row>
      <xdr:rowOff>47625</xdr:rowOff>
    </xdr:to>
    <xdr:pic>
      <xdr:nvPicPr>
        <xdr:cNvPr id="27711" name="Picture 9" descr="MCj01047460000[1]"/>
        <xdr:cNvPicPr>
          <a:picLocks noChangeAspect="1" noChangeArrowheads="1"/>
        </xdr:cNvPicPr>
      </xdr:nvPicPr>
      <xdr:blipFill>
        <a:blip xmlns:r="http://schemas.openxmlformats.org/officeDocument/2006/relationships" r:embed="rId2" cstate="print"/>
        <a:srcRect/>
        <a:stretch>
          <a:fillRect/>
        </a:stretch>
      </xdr:blipFill>
      <xdr:spPr bwMode="auto">
        <a:xfrm>
          <a:off x="1066800" y="29918025"/>
          <a:ext cx="752475" cy="771525"/>
        </a:xfrm>
        <a:prstGeom prst="rect">
          <a:avLst/>
        </a:prstGeom>
        <a:noFill/>
        <a:ln w="9525">
          <a:noFill/>
          <a:miter lim="800000"/>
          <a:headEnd/>
          <a:tailEnd/>
        </a:ln>
      </xdr:spPr>
    </xdr:pic>
    <xdr:clientData/>
  </xdr:twoCellAnchor>
  <xdr:twoCellAnchor editAs="oneCell">
    <xdr:from>
      <xdr:col>3</xdr:col>
      <xdr:colOff>914400</xdr:colOff>
      <xdr:row>155</xdr:row>
      <xdr:rowOff>76200</xdr:rowOff>
    </xdr:from>
    <xdr:to>
      <xdr:col>3</xdr:col>
      <xdr:colOff>1600200</xdr:colOff>
      <xdr:row>159</xdr:row>
      <xdr:rowOff>142875</xdr:rowOff>
    </xdr:to>
    <xdr:pic>
      <xdr:nvPicPr>
        <xdr:cNvPr id="27712" name="Picture 10" descr="MCj02865580000[1]"/>
        <xdr:cNvPicPr>
          <a:picLocks noChangeAspect="1" noChangeArrowheads="1"/>
        </xdr:cNvPicPr>
      </xdr:nvPicPr>
      <xdr:blipFill>
        <a:blip xmlns:r="http://schemas.openxmlformats.org/officeDocument/2006/relationships" r:embed="rId3" cstate="print"/>
        <a:srcRect/>
        <a:stretch>
          <a:fillRect/>
        </a:stretch>
      </xdr:blipFill>
      <xdr:spPr bwMode="auto">
        <a:xfrm>
          <a:off x="1933575" y="31680150"/>
          <a:ext cx="685800" cy="762000"/>
        </a:xfrm>
        <a:prstGeom prst="rect">
          <a:avLst/>
        </a:prstGeom>
        <a:noFill/>
        <a:ln w="9525">
          <a:noFill/>
          <a:miter lim="800000"/>
          <a:headEnd/>
          <a:tailEnd/>
        </a:ln>
      </xdr:spPr>
    </xdr:pic>
    <xdr:clientData/>
  </xdr:twoCellAnchor>
  <xdr:twoCellAnchor editAs="oneCell">
    <xdr:from>
      <xdr:col>2</xdr:col>
      <xdr:colOff>76200</xdr:colOff>
      <xdr:row>163</xdr:row>
      <xdr:rowOff>180975</xdr:rowOff>
    </xdr:from>
    <xdr:to>
      <xdr:col>3</xdr:col>
      <xdr:colOff>219075</xdr:colOff>
      <xdr:row>166</xdr:row>
      <xdr:rowOff>104775</xdr:rowOff>
    </xdr:to>
    <xdr:pic>
      <xdr:nvPicPr>
        <xdr:cNvPr id="27713" name="Picture 11" descr="MCj04042630000[1]"/>
        <xdr:cNvPicPr>
          <a:picLocks noChangeAspect="1" noChangeArrowheads="1"/>
        </xdr:cNvPicPr>
      </xdr:nvPicPr>
      <xdr:blipFill>
        <a:blip xmlns:r="http://schemas.openxmlformats.org/officeDocument/2006/relationships" r:embed="rId4" cstate="print"/>
        <a:srcRect/>
        <a:stretch>
          <a:fillRect/>
        </a:stretch>
      </xdr:blipFill>
      <xdr:spPr bwMode="auto">
        <a:xfrm>
          <a:off x="771525" y="33251775"/>
          <a:ext cx="466725" cy="5238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0</xdr:row>
      <xdr:rowOff>0</xdr:rowOff>
    </xdr:from>
    <xdr:to>
      <xdr:col>15</xdr:col>
      <xdr:colOff>25051</xdr:colOff>
      <xdr:row>2</xdr:row>
      <xdr:rowOff>47624</xdr:rowOff>
    </xdr:to>
    <xdr:pic>
      <xdr:nvPicPr>
        <xdr:cNvPr id="2" name="Picture 6"/>
        <xdr:cNvPicPr>
          <a:picLocks noChangeAspect="1" noChangeArrowheads="1"/>
        </xdr:cNvPicPr>
      </xdr:nvPicPr>
      <xdr:blipFill>
        <a:blip xmlns:r="http://schemas.openxmlformats.org/officeDocument/2006/relationships" r:embed="rId1" cstate="print"/>
        <a:srcRect r="-2834" b="19469"/>
        <a:stretch>
          <a:fillRect/>
        </a:stretch>
      </xdr:blipFill>
      <xdr:spPr bwMode="auto">
        <a:xfrm>
          <a:off x="6562725" y="0"/>
          <a:ext cx="1949101" cy="447674"/>
        </a:xfrm>
        <a:prstGeom prst="rect">
          <a:avLst/>
        </a:prstGeom>
        <a:noFill/>
      </xdr:spPr>
    </xdr:pic>
    <xdr:clientData/>
  </xdr:twoCellAnchor>
  <xdr:twoCellAnchor>
    <xdr:from>
      <xdr:col>1</xdr:col>
      <xdr:colOff>0</xdr:colOff>
      <xdr:row>0</xdr:row>
      <xdr:rowOff>0</xdr:rowOff>
    </xdr:from>
    <xdr:to>
      <xdr:col>2</xdr:col>
      <xdr:colOff>819150</xdr:colOff>
      <xdr:row>2</xdr:row>
      <xdr:rowOff>47625</xdr:rowOff>
    </xdr:to>
    <xdr:sp macro="" textlink="">
      <xdr:nvSpPr>
        <xdr:cNvPr id="3" name="Text Box 4"/>
        <xdr:cNvSpPr txBox="1">
          <a:spLocks noChangeArrowheads="1"/>
        </xdr:cNvSpPr>
      </xdr:nvSpPr>
      <xdr:spPr bwMode="auto">
        <a:xfrm>
          <a:off x="219075" y="0"/>
          <a:ext cx="1533525" cy="4476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CA" sz="800" b="1" i="0" u="none" strike="noStrike" baseline="0">
              <a:solidFill>
                <a:srgbClr val="000000"/>
              </a:solidFill>
              <a:latin typeface="ARIAL"/>
              <a:cs typeface="ARIAL"/>
            </a:rPr>
            <a:t>Schools' Finance Branch</a:t>
          </a:r>
        </a:p>
        <a:p>
          <a:pPr algn="l" rtl="0">
            <a:defRPr sz="1000"/>
          </a:pPr>
          <a:r>
            <a:rPr lang="en-CA" sz="800" b="1" i="0" u="none" strike="noStrike" baseline="0">
              <a:solidFill>
                <a:srgbClr val="000000"/>
              </a:solidFill>
              <a:latin typeface="ARIAL"/>
              <a:cs typeface="ARIAL"/>
            </a:rPr>
            <a:t>511-1181 Portage Ave.</a:t>
          </a:r>
        </a:p>
        <a:p>
          <a:pPr algn="l" rtl="0">
            <a:defRPr sz="1000"/>
          </a:pPr>
          <a:r>
            <a:rPr lang="en-CA" sz="800" b="1" i="0" u="none" strike="noStrike" baseline="0">
              <a:solidFill>
                <a:srgbClr val="000000"/>
              </a:solidFill>
              <a:latin typeface="ARIAL"/>
              <a:cs typeface="ARIAL"/>
            </a:rPr>
            <a:t>Winnipeg, MB  R3B 0T3</a:t>
          </a:r>
          <a:endParaRPr lang="en-CA" sz="800" b="0" i="0" u="none" strike="noStrike" baseline="0">
            <a:solidFill>
              <a:srgbClr val="000000"/>
            </a:solidFill>
            <a:latin typeface="Arial"/>
            <a:cs typeface="Arial"/>
          </a:endParaRPr>
        </a:p>
        <a:p>
          <a:pPr algn="l" rtl="0">
            <a:defRPr sz="1000"/>
          </a:pPr>
          <a:endParaRPr lang="en-CA" sz="800" b="0" i="0" u="none" strike="noStrike" baseline="0">
            <a:solidFill>
              <a:srgbClr val="000000"/>
            </a:solidFill>
            <a:latin typeface="Arial"/>
            <a:cs typeface="Arial"/>
          </a:endParaRPr>
        </a:p>
        <a:p>
          <a:pPr algn="l" rtl="0">
            <a:defRPr sz="1000"/>
          </a:pPr>
          <a:endParaRPr lang="en-CA" sz="8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647700</xdr:colOff>
      <xdr:row>2</xdr:row>
      <xdr:rowOff>47625</xdr:rowOff>
    </xdr:to>
    <xdr:sp macro="" textlink="">
      <xdr:nvSpPr>
        <xdr:cNvPr id="19460" name="Text Box 4"/>
        <xdr:cNvSpPr txBox="1">
          <a:spLocks noChangeArrowheads="1"/>
        </xdr:cNvSpPr>
      </xdr:nvSpPr>
      <xdr:spPr bwMode="auto">
        <a:xfrm>
          <a:off x="219075" y="0"/>
          <a:ext cx="1533525" cy="4476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CA" sz="800" b="1" i="0" u="none" strike="noStrike" baseline="0">
              <a:solidFill>
                <a:srgbClr val="000000"/>
              </a:solidFill>
              <a:latin typeface="ARIAL"/>
              <a:cs typeface="ARIAL"/>
            </a:rPr>
            <a:t>Schools' Finance Branch</a:t>
          </a:r>
        </a:p>
        <a:p>
          <a:pPr algn="l" rtl="0">
            <a:defRPr sz="1000"/>
          </a:pPr>
          <a:r>
            <a:rPr lang="en-CA" sz="800" b="1" i="0" u="none" strike="noStrike" baseline="0">
              <a:solidFill>
                <a:srgbClr val="000000"/>
              </a:solidFill>
              <a:latin typeface="ARIAL"/>
              <a:cs typeface="ARIAL"/>
            </a:rPr>
            <a:t>511-1181 Portage Ave.</a:t>
          </a:r>
        </a:p>
        <a:p>
          <a:pPr algn="l" rtl="0">
            <a:defRPr sz="1000"/>
          </a:pPr>
          <a:r>
            <a:rPr lang="en-CA" sz="800" b="1" i="0" u="none" strike="noStrike" baseline="0">
              <a:solidFill>
                <a:srgbClr val="000000"/>
              </a:solidFill>
              <a:latin typeface="ARIAL"/>
              <a:cs typeface="ARIAL"/>
            </a:rPr>
            <a:t>Winnipeg, MB  R3B 0T3</a:t>
          </a:r>
          <a:endParaRPr lang="en-CA" sz="800" b="0" i="0" u="none" strike="noStrike" baseline="0">
            <a:solidFill>
              <a:srgbClr val="000000"/>
            </a:solidFill>
            <a:latin typeface="Arial"/>
            <a:cs typeface="Arial"/>
          </a:endParaRPr>
        </a:p>
        <a:p>
          <a:pPr algn="l" rtl="0">
            <a:defRPr sz="1000"/>
          </a:pPr>
          <a:endParaRPr lang="en-CA" sz="800" b="0" i="0" u="none" strike="noStrike" baseline="0">
            <a:solidFill>
              <a:srgbClr val="000000"/>
            </a:solidFill>
            <a:latin typeface="Arial"/>
            <a:cs typeface="Arial"/>
          </a:endParaRPr>
        </a:p>
        <a:p>
          <a:pPr algn="l" rtl="0">
            <a:defRPr sz="1000"/>
          </a:pPr>
          <a:endParaRPr lang="en-CA" sz="800" b="0" i="0" u="none" strike="noStrike" baseline="0">
            <a:solidFill>
              <a:srgbClr val="000000"/>
            </a:solidFill>
            <a:latin typeface="Arial"/>
            <a:cs typeface="Arial"/>
          </a:endParaRPr>
        </a:p>
      </xdr:txBody>
    </xdr:sp>
    <xdr:clientData/>
  </xdr:twoCellAnchor>
  <xdr:twoCellAnchor editAs="absolute">
    <xdr:from>
      <xdr:col>2</xdr:col>
      <xdr:colOff>66675</xdr:colOff>
      <xdr:row>27</xdr:row>
      <xdr:rowOff>0</xdr:rowOff>
    </xdr:from>
    <xdr:to>
      <xdr:col>9</xdr:col>
      <xdr:colOff>371475</xdr:colOff>
      <xdr:row>32</xdr:row>
      <xdr:rowOff>190500</xdr:rowOff>
    </xdr:to>
    <xdr:sp macro="" textlink="">
      <xdr:nvSpPr>
        <xdr:cNvPr id="19465" name="WordArt 9"/>
        <xdr:cNvSpPr>
          <a:spLocks noChangeArrowheads="1" noChangeShapeType="1" noTextEdit="1"/>
        </xdr:cNvSpPr>
      </xdr:nvSpPr>
      <xdr:spPr bwMode="auto">
        <a:xfrm rot="-846231">
          <a:off x="1171575" y="5562600"/>
          <a:ext cx="6153150" cy="1428750"/>
        </a:xfrm>
        <a:prstGeom prst="rect">
          <a:avLst/>
        </a:prstGeom>
      </xdr:spPr>
      <xdr:txBody>
        <a:bodyPr wrap="none" fromWordArt="1">
          <a:prstTxWarp prst="textSlantUp">
            <a:avLst>
              <a:gd name="adj" fmla="val 55556"/>
            </a:avLst>
          </a:prstTxWarp>
        </a:bodyPr>
        <a:lstStyle/>
        <a:p>
          <a:pPr algn="ctr" rtl="0"/>
          <a:r>
            <a:rPr lang="en-CA" sz="3600" i="1" kern="10" spc="0">
              <a:ln w="9525">
                <a:noFill/>
                <a:round/>
                <a:headEnd/>
                <a:tailEnd/>
              </a:ln>
              <a:noFill/>
              <a:effectLst/>
              <a:latin typeface="Arial Black"/>
            </a:rPr>
            <a:t>- - - - - NIL REPORT - - - - -</a:t>
          </a:r>
        </a:p>
      </xdr:txBody>
    </xdr:sp>
    <xdr:clientData/>
  </xdr:twoCellAnchor>
  <xdr:twoCellAnchor>
    <xdr:from>
      <xdr:col>8</xdr:col>
      <xdr:colOff>38100</xdr:colOff>
      <xdr:row>0</xdr:row>
      <xdr:rowOff>0</xdr:rowOff>
    </xdr:from>
    <xdr:to>
      <xdr:col>12</xdr:col>
      <xdr:colOff>63151</xdr:colOff>
      <xdr:row>2</xdr:row>
      <xdr:rowOff>47624</xdr:rowOff>
    </xdr:to>
    <xdr:pic>
      <xdr:nvPicPr>
        <xdr:cNvPr id="6" name="Picture 6"/>
        <xdr:cNvPicPr>
          <a:picLocks noChangeAspect="1" noChangeArrowheads="1"/>
        </xdr:cNvPicPr>
      </xdr:nvPicPr>
      <xdr:blipFill>
        <a:blip xmlns:r="http://schemas.openxmlformats.org/officeDocument/2006/relationships" r:embed="rId1" cstate="print"/>
        <a:srcRect r="-2834" b="19469"/>
        <a:stretch>
          <a:fillRect/>
        </a:stretch>
      </xdr:blipFill>
      <xdr:spPr bwMode="auto">
        <a:xfrm>
          <a:off x="6534150" y="0"/>
          <a:ext cx="1949101" cy="44767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1505106</xdr:colOff>
      <xdr:row>2</xdr:row>
      <xdr:rowOff>66675</xdr:rowOff>
    </xdr:to>
    <xdr:sp macro="" textlink="">
      <xdr:nvSpPr>
        <xdr:cNvPr id="6157" name="Text Box 13"/>
        <xdr:cNvSpPr txBox="1">
          <a:spLocks noChangeArrowheads="1"/>
        </xdr:cNvSpPr>
      </xdr:nvSpPr>
      <xdr:spPr bwMode="auto">
        <a:xfrm>
          <a:off x="219075" y="0"/>
          <a:ext cx="1505106" cy="46672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CA" sz="800" b="1" i="0" u="none" strike="noStrike" baseline="0">
              <a:solidFill>
                <a:srgbClr val="000000"/>
              </a:solidFill>
              <a:latin typeface="ARIAL"/>
              <a:cs typeface="ARIAL"/>
            </a:rPr>
            <a:t>Schools' Finance Branch</a:t>
          </a:r>
        </a:p>
        <a:p>
          <a:pPr algn="l" rtl="0">
            <a:defRPr sz="1000"/>
          </a:pPr>
          <a:r>
            <a:rPr lang="en-CA" sz="800" b="1" i="0" u="none" strike="noStrike" baseline="0">
              <a:solidFill>
                <a:srgbClr val="000000"/>
              </a:solidFill>
              <a:latin typeface="ARIAL"/>
              <a:cs typeface="ARIAL"/>
            </a:rPr>
            <a:t>511 - 1181 Portage Ave.</a:t>
          </a:r>
        </a:p>
        <a:p>
          <a:pPr algn="l" rtl="0">
            <a:defRPr sz="1000"/>
          </a:pPr>
          <a:r>
            <a:rPr lang="en-CA" sz="800" b="1" i="0" u="none" strike="noStrike" baseline="0">
              <a:solidFill>
                <a:srgbClr val="000000"/>
              </a:solidFill>
              <a:latin typeface="ARIAL"/>
              <a:cs typeface="ARIAL"/>
            </a:rPr>
            <a:t>Winnipeg, MB R3G 0T3</a:t>
          </a:r>
        </a:p>
      </xdr:txBody>
    </xdr:sp>
    <xdr:clientData/>
  </xdr:twoCellAnchor>
  <xdr:twoCellAnchor editAs="absolute">
    <xdr:from>
      <xdr:col>1</xdr:col>
      <xdr:colOff>962025</xdr:colOff>
      <xdr:row>26</xdr:row>
      <xdr:rowOff>95250</xdr:rowOff>
    </xdr:from>
    <xdr:to>
      <xdr:col>8</xdr:col>
      <xdr:colOff>199989</xdr:colOff>
      <xdr:row>31</xdr:row>
      <xdr:rowOff>152428</xdr:rowOff>
    </xdr:to>
    <xdr:sp macro="" textlink="">
      <xdr:nvSpPr>
        <xdr:cNvPr id="6163" name="WordArt 19"/>
        <xdr:cNvSpPr>
          <a:spLocks noChangeArrowheads="1" noChangeShapeType="1" noTextEdit="1"/>
        </xdr:cNvSpPr>
      </xdr:nvSpPr>
      <xdr:spPr bwMode="auto">
        <a:xfrm rot="-846231">
          <a:off x="1209675" y="5848350"/>
          <a:ext cx="6153150" cy="1428750"/>
        </a:xfrm>
        <a:prstGeom prst="rect">
          <a:avLst/>
        </a:prstGeom>
      </xdr:spPr>
      <xdr:txBody>
        <a:bodyPr wrap="none" fromWordArt="1">
          <a:prstTxWarp prst="textSlantUp">
            <a:avLst>
              <a:gd name="adj" fmla="val 55556"/>
            </a:avLst>
          </a:prstTxWarp>
        </a:bodyPr>
        <a:lstStyle/>
        <a:p>
          <a:pPr algn="ctr" rtl="0"/>
          <a:r>
            <a:rPr lang="en-CA" sz="3600" i="1" kern="10" spc="0">
              <a:ln w="9525">
                <a:noFill/>
                <a:round/>
                <a:headEnd/>
                <a:tailEnd/>
              </a:ln>
              <a:noFill/>
              <a:effectLst/>
              <a:latin typeface="Arial Black"/>
            </a:rPr>
            <a:t>- - - - - NIL REPORT - - - - -</a:t>
          </a:r>
        </a:p>
      </xdr:txBody>
    </xdr:sp>
    <xdr:clientData/>
  </xdr:twoCellAnchor>
  <xdr:twoCellAnchor>
    <xdr:from>
      <xdr:col>7</xdr:col>
      <xdr:colOff>180975</xdr:colOff>
      <xdr:row>0</xdr:row>
      <xdr:rowOff>0</xdr:rowOff>
    </xdr:from>
    <xdr:to>
      <xdr:col>9</xdr:col>
      <xdr:colOff>34576</xdr:colOff>
      <xdr:row>2</xdr:row>
      <xdr:rowOff>47624</xdr:rowOff>
    </xdr:to>
    <xdr:pic>
      <xdr:nvPicPr>
        <xdr:cNvPr id="6" name="Picture 6"/>
        <xdr:cNvPicPr>
          <a:picLocks noChangeAspect="1" noChangeArrowheads="1"/>
        </xdr:cNvPicPr>
      </xdr:nvPicPr>
      <xdr:blipFill>
        <a:blip xmlns:r="http://schemas.openxmlformats.org/officeDocument/2006/relationships" r:embed="rId1" cstate="print"/>
        <a:srcRect r="-2834" b="19469"/>
        <a:stretch>
          <a:fillRect/>
        </a:stretch>
      </xdr:blipFill>
      <xdr:spPr bwMode="auto">
        <a:xfrm>
          <a:off x="6753225" y="0"/>
          <a:ext cx="1949101" cy="4476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1076326</xdr:colOff>
      <xdr:row>2</xdr:row>
      <xdr:rowOff>47625</xdr:rowOff>
    </xdr:to>
    <xdr:sp macro="" textlink="">
      <xdr:nvSpPr>
        <xdr:cNvPr id="2058" name="Text Box 10"/>
        <xdr:cNvSpPr txBox="1">
          <a:spLocks noChangeArrowheads="1"/>
        </xdr:cNvSpPr>
      </xdr:nvSpPr>
      <xdr:spPr bwMode="auto">
        <a:xfrm>
          <a:off x="180976" y="0"/>
          <a:ext cx="1524000" cy="4476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CA" sz="800" b="1" i="0" u="none" strike="noStrike" baseline="0">
              <a:solidFill>
                <a:srgbClr val="000000"/>
              </a:solidFill>
              <a:latin typeface="ARIAL"/>
              <a:cs typeface="ARIAL"/>
            </a:rPr>
            <a:t>Schools' Finance Branch</a:t>
          </a:r>
        </a:p>
        <a:p>
          <a:pPr algn="l" rtl="0">
            <a:defRPr sz="1000"/>
          </a:pPr>
          <a:r>
            <a:rPr lang="en-CA" sz="800" b="1" i="0" u="none" strike="noStrike" baseline="0">
              <a:solidFill>
                <a:srgbClr val="000000"/>
              </a:solidFill>
              <a:latin typeface="ARIAL"/>
              <a:cs typeface="ARIAL"/>
            </a:rPr>
            <a:t>511 - 1181 Portage Ave.</a:t>
          </a:r>
        </a:p>
        <a:p>
          <a:pPr algn="l" rtl="0">
            <a:defRPr sz="1000"/>
          </a:pPr>
          <a:r>
            <a:rPr lang="en-CA" sz="800" b="1" i="0" u="none" strike="noStrike" baseline="0">
              <a:solidFill>
                <a:srgbClr val="000000"/>
              </a:solidFill>
              <a:latin typeface="ARIAL"/>
              <a:cs typeface="ARIAL"/>
            </a:rPr>
            <a:t>Winnipeg, MB R3G 0T3</a:t>
          </a:r>
        </a:p>
      </xdr:txBody>
    </xdr:sp>
    <xdr:clientData/>
  </xdr:twoCellAnchor>
  <xdr:twoCellAnchor editAs="absolute">
    <xdr:from>
      <xdr:col>2</xdr:col>
      <xdr:colOff>1485900</xdr:colOff>
      <xdr:row>28</xdr:row>
      <xdr:rowOff>142875</xdr:rowOff>
    </xdr:from>
    <xdr:to>
      <xdr:col>13</xdr:col>
      <xdr:colOff>923925</xdr:colOff>
      <xdr:row>33</xdr:row>
      <xdr:rowOff>190500</xdr:rowOff>
    </xdr:to>
    <xdr:sp macro="" textlink="">
      <xdr:nvSpPr>
        <xdr:cNvPr id="2065" name="WordArt 17"/>
        <xdr:cNvSpPr>
          <a:spLocks noChangeArrowheads="1" noChangeShapeType="1" noTextEdit="1"/>
        </xdr:cNvSpPr>
      </xdr:nvSpPr>
      <xdr:spPr bwMode="auto">
        <a:xfrm rot="-846231">
          <a:off x="2162175" y="6257925"/>
          <a:ext cx="6153150" cy="1428750"/>
        </a:xfrm>
        <a:prstGeom prst="rect">
          <a:avLst/>
        </a:prstGeom>
      </xdr:spPr>
      <xdr:txBody>
        <a:bodyPr wrap="none" fromWordArt="1">
          <a:prstTxWarp prst="textSlantUp">
            <a:avLst>
              <a:gd name="adj" fmla="val 55556"/>
            </a:avLst>
          </a:prstTxWarp>
        </a:bodyPr>
        <a:lstStyle/>
        <a:p>
          <a:pPr algn="ctr" rtl="0"/>
          <a:r>
            <a:rPr lang="en-CA" sz="3600" i="1" kern="10" spc="0">
              <a:ln w="9525">
                <a:noFill/>
                <a:round/>
                <a:headEnd/>
                <a:tailEnd/>
              </a:ln>
              <a:noFill/>
              <a:effectLst/>
              <a:latin typeface="Arial Black"/>
            </a:rPr>
            <a:t>- - - - - NIL REPORT - - - - -</a:t>
          </a:r>
        </a:p>
      </xdr:txBody>
    </xdr:sp>
    <xdr:clientData/>
  </xdr:twoCellAnchor>
  <xdr:twoCellAnchor>
    <xdr:from>
      <xdr:col>12</xdr:col>
      <xdr:colOff>136871</xdr:colOff>
      <xdr:row>0</xdr:row>
      <xdr:rowOff>9526</xdr:rowOff>
    </xdr:from>
    <xdr:to>
      <xdr:col>14</xdr:col>
      <xdr:colOff>57147</xdr:colOff>
      <xdr:row>2</xdr:row>
      <xdr:rowOff>57150</xdr:rowOff>
    </xdr:to>
    <xdr:pic>
      <xdr:nvPicPr>
        <xdr:cNvPr id="6" name="Picture 6"/>
        <xdr:cNvPicPr>
          <a:picLocks noChangeAspect="1" noChangeArrowheads="1"/>
        </xdr:cNvPicPr>
      </xdr:nvPicPr>
      <xdr:blipFill>
        <a:blip xmlns:r="http://schemas.openxmlformats.org/officeDocument/2006/relationships" r:embed="rId1" cstate="print"/>
        <a:srcRect r="-2834" b="19469"/>
        <a:stretch>
          <a:fillRect/>
        </a:stretch>
      </xdr:blipFill>
      <xdr:spPr bwMode="auto">
        <a:xfrm>
          <a:off x="6851996" y="9526"/>
          <a:ext cx="1949101" cy="4476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0</xdr:row>
      <xdr:rowOff>133350</xdr:rowOff>
    </xdr:from>
    <xdr:to>
      <xdr:col>2</xdr:col>
      <xdr:colOff>847725</xdr:colOff>
      <xdr:row>2</xdr:row>
      <xdr:rowOff>19050</xdr:rowOff>
    </xdr:to>
    <xdr:sp macro="" textlink="">
      <xdr:nvSpPr>
        <xdr:cNvPr id="2" name="Text Box 4"/>
        <xdr:cNvSpPr txBox="1">
          <a:spLocks noChangeArrowheads="1"/>
        </xdr:cNvSpPr>
      </xdr:nvSpPr>
      <xdr:spPr bwMode="auto">
        <a:xfrm>
          <a:off x="247650" y="133350"/>
          <a:ext cx="1533525" cy="447675"/>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CA" sz="800" b="1" i="0" u="none" strike="noStrike" baseline="0">
              <a:solidFill>
                <a:srgbClr val="000000"/>
              </a:solidFill>
              <a:latin typeface="ARIAL"/>
              <a:cs typeface="ARIAL"/>
            </a:rPr>
            <a:t>Schools' Finance Branch</a:t>
          </a:r>
        </a:p>
        <a:p>
          <a:pPr algn="l" rtl="0">
            <a:defRPr sz="1000"/>
          </a:pPr>
          <a:r>
            <a:rPr lang="en-CA" sz="800" b="1" i="0" u="none" strike="noStrike" baseline="0">
              <a:solidFill>
                <a:srgbClr val="000000"/>
              </a:solidFill>
              <a:latin typeface="ARIAL"/>
              <a:cs typeface="ARIAL"/>
            </a:rPr>
            <a:t>511-1181 Portage Ave.</a:t>
          </a:r>
        </a:p>
        <a:p>
          <a:pPr algn="l" rtl="0">
            <a:defRPr sz="1000"/>
          </a:pPr>
          <a:r>
            <a:rPr lang="en-CA" sz="800" b="1" i="0" u="none" strike="noStrike" baseline="0">
              <a:solidFill>
                <a:srgbClr val="000000"/>
              </a:solidFill>
              <a:latin typeface="ARIAL"/>
              <a:cs typeface="ARIAL"/>
            </a:rPr>
            <a:t>Winnipeg, MB  R3B 0T3</a:t>
          </a:r>
          <a:endParaRPr lang="en-CA" sz="800" b="0" i="0" u="none" strike="noStrike" baseline="0">
            <a:solidFill>
              <a:srgbClr val="000000"/>
            </a:solidFill>
            <a:latin typeface="Arial"/>
            <a:cs typeface="Arial"/>
          </a:endParaRPr>
        </a:p>
        <a:p>
          <a:pPr algn="l" rtl="0">
            <a:defRPr sz="1000"/>
          </a:pPr>
          <a:endParaRPr lang="en-CA" sz="800" b="0" i="0" u="none" strike="noStrike" baseline="0">
            <a:solidFill>
              <a:srgbClr val="000000"/>
            </a:solidFill>
            <a:latin typeface="Arial"/>
            <a:cs typeface="Arial"/>
          </a:endParaRPr>
        </a:p>
        <a:p>
          <a:pPr algn="l" rtl="0">
            <a:defRPr sz="1000"/>
          </a:pPr>
          <a:endParaRPr lang="en-CA" sz="800" b="0" i="0" u="none" strike="noStrike" baseline="0">
            <a:solidFill>
              <a:srgbClr val="000000"/>
            </a:solidFill>
            <a:latin typeface="Arial"/>
            <a:cs typeface="Arial"/>
          </a:endParaRPr>
        </a:p>
      </xdr:txBody>
    </xdr:sp>
    <xdr:clientData/>
  </xdr:twoCellAnchor>
  <xdr:twoCellAnchor editAs="absolute">
    <xdr:from>
      <xdr:col>11</xdr:col>
      <xdr:colOff>0</xdr:colOff>
      <xdr:row>0</xdr:row>
      <xdr:rowOff>123825</xdr:rowOff>
    </xdr:from>
    <xdr:to>
      <xdr:col>15</xdr:col>
      <xdr:colOff>25051</xdr:colOff>
      <xdr:row>2</xdr:row>
      <xdr:rowOff>57149</xdr:rowOff>
    </xdr:to>
    <xdr:pic>
      <xdr:nvPicPr>
        <xdr:cNvPr id="3" name="Picture 6"/>
        <xdr:cNvPicPr>
          <a:picLocks noChangeAspect="1" noChangeArrowheads="1"/>
        </xdr:cNvPicPr>
      </xdr:nvPicPr>
      <xdr:blipFill>
        <a:blip xmlns:r="http://schemas.openxmlformats.org/officeDocument/2006/relationships" r:embed="rId1" cstate="print"/>
        <a:srcRect r="-2834" b="19469"/>
        <a:stretch>
          <a:fillRect/>
        </a:stretch>
      </xdr:blipFill>
      <xdr:spPr bwMode="auto">
        <a:xfrm>
          <a:off x="6562725" y="123825"/>
          <a:ext cx="1949101" cy="4476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190500</xdr:colOff>
      <xdr:row>25</xdr:row>
      <xdr:rowOff>228600</xdr:rowOff>
    </xdr:from>
    <xdr:to>
      <xdr:col>10</xdr:col>
      <xdr:colOff>0</xdr:colOff>
      <xdr:row>31</xdr:row>
      <xdr:rowOff>180975</xdr:rowOff>
    </xdr:to>
    <xdr:sp macro="" textlink="">
      <xdr:nvSpPr>
        <xdr:cNvPr id="27649" name="WordArt 1"/>
        <xdr:cNvSpPr>
          <a:spLocks noChangeArrowheads="1" noChangeShapeType="1" noTextEdit="1"/>
        </xdr:cNvSpPr>
      </xdr:nvSpPr>
      <xdr:spPr bwMode="auto">
        <a:xfrm rot="-846231">
          <a:off x="1295400" y="5543550"/>
          <a:ext cx="6162675" cy="1438275"/>
        </a:xfrm>
        <a:prstGeom prst="rect">
          <a:avLst/>
        </a:prstGeom>
      </xdr:spPr>
      <xdr:txBody>
        <a:bodyPr wrap="none" fromWordArt="1">
          <a:prstTxWarp prst="textSlantUp">
            <a:avLst>
              <a:gd name="adj" fmla="val 55556"/>
            </a:avLst>
          </a:prstTxWarp>
        </a:bodyPr>
        <a:lstStyle/>
        <a:p>
          <a:pPr algn="ctr" rtl="0"/>
          <a:r>
            <a:rPr lang="en-CA" sz="3600" i="1" kern="10" spc="0">
              <a:ln w="9525">
                <a:noFill/>
                <a:round/>
                <a:headEnd/>
                <a:tailEnd/>
              </a:ln>
              <a:noFill/>
              <a:effectLst/>
              <a:latin typeface="Arial Black"/>
            </a:rPr>
            <a:t>- - - - - NIL REPORT - - - - -</a:t>
          </a:r>
        </a:p>
      </xdr:txBody>
    </xdr:sp>
    <xdr:clientData/>
  </xdr:twoCellAnchor>
  <xdr:twoCellAnchor>
    <xdr:from>
      <xdr:col>1</xdr:col>
      <xdr:colOff>19050</xdr:colOff>
      <xdr:row>0</xdr:row>
      <xdr:rowOff>104775</xdr:rowOff>
    </xdr:from>
    <xdr:to>
      <xdr:col>2</xdr:col>
      <xdr:colOff>666750</xdr:colOff>
      <xdr:row>2</xdr:row>
      <xdr:rowOff>19050</xdr:rowOff>
    </xdr:to>
    <xdr:sp macro="" textlink="">
      <xdr:nvSpPr>
        <xdr:cNvPr id="27650" name="Text Box 2"/>
        <xdr:cNvSpPr txBox="1">
          <a:spLocks noChangeArrowheads="1"/>
        </xdr:cNvSpPr>
      </xdr:nvSpPr>
      <xdr:spPr bwMode="auto">
        <a:xfrm>
          <a:off x="238125" y="104775"/>
          <a:ext cx="1533525" cy="4381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CA" sz="800" b="1" i="0" u="none" strike="noStrike" baseline="0">
              <a:solidFill>
                <a:srgbClr val="000000"/>
              </a:solidFill>
              <a:latin typeface="ARIAL"/>
              <a:cs typeface="ARIAL"/>
            </a:rPr>
            <a:t>Schools' Finance Branch</a:t>
          </a:r>
        </a:p>
        <a:p>
          <a:pPr algn="l" rtl="0">
            <a:defRPr sz="1000"/>
          </a:pPr>
          <a:r>
            <a:rPr lang="en-CA" sz="800" b="1" i="0" u="none" strike="noStrike" baseline="0">
              <a:solidFill>
                <a:srgbClr val="000000"/>
              </a:solidFill>
              <a:latin typeface="ARIAL"/>
              <a:cs typeface="ARIAL"/>
            </a:rPr>
            <a:t>511-1181 Portage Ave.</a:t>
          </a:r>
        </a:p>
        <a:p>
          <a:pPr algn="l" rtl="0">
            <a:defRPr sz="1000"/>
          </a:pPr>
          <a:r>
            <a:rPr lang="en-CA" sz="800" b="1" i="0" u="none" strike="noStrike" baseline="0">
              <a:solidFill>
                <a:srgbClr val="000000"/>
              </a:solidFill>
              <a:latin typeface="ARIAL"/>
              <a:cs typeface="ARIAL"/>
            </a:rPr>
            <a:t>Winnipeg, MB  R3B 0T3</a:t>
          </a:r>
          <a:endParaRPr lang="en-CA" sz="800" b="0" i="0" u="none" strike="noStrike" baseline="0">
            <a:solidFill>
              <a:srgbClr val="000000"/>
            </a:solidFill>
            <a:latin typeface="Arial"/>
            <a:cs typeface="Arial"/>
          </a:endParaRPr>
        </a:p>
        <a:p>
          <a:pPr algn="l" rtl="0">
            <a:defRPr sz="1000"/>
          </a:pPr>
          <a:endParaRPr lang="en-CA" sz="800" b="0" i="0" u="none" strike="noStrike" baseline="0">
            <a:solidFill>
              <a:srgbClr val="000000"/>
            </a:solidFill>
            <a:latin typeface="Arial"/>
            <a:cs typeface="Arial"/>
          </a:endParaRPr>
        </a:p>
        <a:p>
          <a:pPr algn="l" rtl="0">
            <a:defRPr sz="1000"/>
          </a:pPr>
          <a:endParaRPr lang="en-CA" sz="800" b="0" i="0" u="none" strike="noStrike" baseline="0">
            <a:solidFill>
              <a:srgbClr val="000000"/>
            </a:solidFill>
            <a:latin typeface="Arial"/>
            <a:cs typeface="Arial"/>
          </a:endParaRPr>
        </a:p>
      </xdr:txBody>
    </xdr:sp>
    <xdr:clientData/>
  </xdr:twoCellAnchor>
  <xdr:twoCellAnchor>
    <xdr:from>
      <xdr:col>8</xdr:col>
      <xdr:colOff>28575</xdr:colOff>
      <xdr:row>0</xdr:row>
      <xdr:rowOff>104775</xdr:rowOff>
    </xdr:from>
    <xdr:to>
      <xdr:col>12</xdr:col>
      <xdr:colOff>53626</xdr:colOff>
      <xdr:row>2</xdr:row>
      <xdr:rowOff>28574</xdr:rowOff>
    </xdr:to>
    <xdr:pic>
      <xdr:nvPicPr>
        <xdr:cNvPr id="6" name="Picture 6"/>
        <xdr:cNvPicPr>
          <a:picLocks noChangeAspect="1" noChangeArrowheads="1"/>
        </xdr:cNvPicPr>
      </xdr:nvPicPr>
      <xdr:blipFill>
        <a:blip xmlns:r="http://schemas.openxmlformats.org/officeDocument/2006/relationships" r:embed="rId1" cstate="print"/>
        <a:srcRect r="-2834" b="19469"/>
        <a:stretch>
          <a:fillRect/>
        </a:stretch>
      </xdr:blipFill>
      <xdr:spPr bwMode="auto">
        <a:xfrm>
          <a:off x="6524625" y="104775"/>
          <a:ext cx="1949101" cy="4476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990600</xdr:colOff>
      <xdr:row>25</xdr:row>
      <xdr:rowOff>76200</xdr:rowOff>
    </xdr:from>
    <xdr:to>
      <xdr:col>8</xdr:col>
      <xdr:colOff>219075</xdr:colOff>
      <xdr:row>30</xdr:row>
      <xdr:rowOff>133350</xdr:rowOff>
    </xdr:to>
    <xdr:sp macro="" textlink="">
      <xdr:nvSpPr>
        <xdr:cNvPr id="28673" name="WordArt 1"/>
        <xdr:cNvSpPr>
          <a:spLocks noChangeArrowheads="1" noChangeShapeType="1" noTextEdit="1"/>
        </xdr:cNvSpPr>
      </xdr:nvSpPr>
      <xdr:spPr bwMode="auto">
        <a:xfrm rot="-846231">
          <a:off x="1228725" y="6057900"/>
          <a:ext cx="6153150" cy="1438275"/>
        </a:xfrm>
        <a:prstGeom prst="rect">
          <a:avLst/>
        </a:prstGeom>
      </xdr:spPr>
      <xdr:txBody>
        <a:bodyPr wrap="none" fromWordArt="1">
          <a:prstTxWarp prst="textSlantUp">
            <a:avLst>
              <a:gd name="adj" fmla="val 55556"/>
            </a:avLst>
          </a:prstTxWarp>
        </a:bodyPr>
        <a:lstStyle/>
        <a:p>
          <a:pPr algn="ctr" rtl="0"/>
          <a:r>
            <a:rPr lang="en-CA" sz="3600" i="1" kern="10" spc="0">
              <a:ln w="9525">
                <a:noFill/>
                <a:round/>
                <a:headEnd/>
                <a:tailEnd/>
              </a:ln>
              <a:noFill/>
              <a:effectLst/>
              <a:latin typeface="Arial Black"/>
            </a:rPr>
            <a:t>- - - - - NIL REPORT - - - - -</a:t>
          </a:r>
        </a:p>
      </xdr:txBody>
    </xdr:sp>
    <xdr:clientData/>
  </xdr:twoCellAnchor>
  <xdr:twoCellAnchor>
    <xdr:from>
      <xdr:col>0</xdr:col>
      <xdr:colOff>209550</xdr:colOff>
      <xdr:row>0</xdr:row>
      <xdr:rowOff>171450</xdr:rowOff>
    </xdr:from>
    <xdr:to>
      <xdr:col>1</xdr:col>
      <xdr:colOff>1495425</xdr:colOff>
      <xdr:row>2</xdr:row>
      <xdr:rowOff>0</xdr:rowOff>
    </xdr:to>
    <xdr:sp macro="" textlink="">
      <xdr:nvSpPr>
        <xdr:cNvPr id="28674" name="Text Box 2"/>
        <xdr:cNvSpPr txBox="1">
          <a:spLocks noChangeArrowheads="1"/>
        </xdr:cNvSpPr>
      </xdr:nvSpPr>
      <xdr:spPr bwMode="auto">
        <a:xfrm>
          <a:off x="209550" y="171450"/>
          <a:ext cx="1504950" cy="47625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CA" sz="800" b="1" i="0" u="none" strike="noStrike" baseline="0">
              <a:solidFill>
                <a:srgbClr val="000000"/>
              </a:solidFill>
              <a:latin typeface="ARIAL"/>
              <a:cs typeface="ARIAL"/>
            </a:rPr>
            <a:t>Schools' Finance Branch</a:t>
          </a:r>
        </a:p>
        <a:p>
          <a:pPr algn="l" rtl="0">
            <a:defRPr sz="1000"/>
          </a:pPr>
          <a:r>
            <a:rPr lang="en-CA" sz="800" b="1" i="0" u="none" strike="noStrike" baseline="0">
              <a:solidFill>
                <a:srgbClr val="000000"/>
              </a:solidFill>
              <a:latin typeface="ARIAL"/>
              <a:cs typeface="ARIAL"/>
            </a:rPr>
            <a:t>511 - 1181 Portage Ave.</a:t>
          </a:r>
        </a:p>
        <a:p>
          <a:pPr algn="l" rtl="0">
            <a:defRPr sz="1000"/>
          </a:pPr>
          <a:r>
            <a:rPr lang="en-CA" sz="800" b="1" i="0" u="none" strike="noStrike" baseline="0">
              <a:solidFill>
                <a:srgbClr val="000000"/>
              </a:solidFill>
              <a:latin typeface="ARIAL"/>
              <a:cs typeface="ARIAL"/>
            </a:rPr>
            <a:t>Winnipeg, MB R3G 0T3</a:t>
          </a:r>
        </a:p>
      </xdr:txBody>
    </xdr:sp>
    <xdr:clientData/>
  </xdr:twoCellAnchor>
  <xdr:twoCellAnchor>
    <xdr:from>
      <xdr:col>7</xdr:col>
      <xdr:colOff>180975</xdr:colOff>
      <xdr:row>0</xdr:row>
      <xdr:rowOff>171450</xdr:rowOff>
    </xdr:from>
    <xdr:to>
      <xdr:col>9</xdr:col>
      <xdr:colOff>34576</xdr:colOff>
      <xdr:row>2</xdr:row>
      <xdr:rowOff>38099</xdr:rowOff>
    </xdr:to>
    <xdr:pic>
      <xdr:nvPicPr>
        <xdr:cNvPr id="7" name="Picture 6"/>
        <xdr:cNvPicPr>
          <a:picLocks noChangeAspect="1" noChangeArrowheads="1"/>
        </xdr:cNvPicPr>
      </xdr:nvPicPr>
      <xdr:blipFill>
        <a:blip xmlns:r="http://schemas.openxmlformats.org/officeDocument/2006/relationships" r:embed="rId1" cstate="print"/>
        <a:srcRect r="-2834" b="19469"/>
        <a:stretch>
          <a:fillRect/>
        </a:stretch>
      </xdr:blipFill>
      <xdr:spPr bwMode="auto">
        <a:xfrm>
          <a:off x="6753225" y="171450"/>
          <a:ext cx="1949101" cy="4476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2</xdr:col>
      <xdr:colOff>1133475</xdr:colOff>
      <xdr:row>27</xdr:row>
      <xdr:rowOff>104775</xdr:rowOff>
    </xdr:from>
    <xdr:to>
      <xdr:col>13</xdr:col>
      <xdr:colOff>561975</xdr:colOff>
      <xdr:row>32</xdr:row>
      <xdr:rowOff>161925</xdr:rowOff>
    </xdr:to>
    <xdr:sp macro="" textlink="">
      <xdr:nvSpPr>
        <xdr:cNvPr id="29697" name="WordArt 1"/>
        <xdr:cNvSpPr>
          <a:spLocks noChangeArrowheads="1" noChangeShapeType="1" noTextEdit="1"/>
        </xdr:cNvSpPr>
      </xdr:nvSpPr>
      <xdr:spPr bwMode="auto">
        <a:xfrm rot="-846231">
          <a:off x="1790700" y="6153150"/>
          <a:ext cx="6153150" cy="1438275"/>
        </a:xfrm>
        <a:prstGeom prst="rect">
          <a:avLst/>
        </a:prstGeom>
      </xdr:spPr>
      <xdr:txBody>
        <a:bodyPr wrap="none" fromWordArt="1">
          <a:prstTxWarp prst="textSlantUp">
            <a:avLst>
              <a:gd name="adj" fmla="val 55556"/>
            </a:avLst>
          </a:prstTxWarp>
        </a:bodyPr>
        <a:lstStyle/>
        <a:p>
          <a:pPr algn="ctr" rtl="0"/>
          <a:r>
            <a:rPr lang="en-CA" sz="3600" i="1" kern="10" spc="0">
              <a:ln w="9525">
                <a:noFill/>
                <a:round/>
                <a:headEnd/>
                <a:tailEnd/>
              </a:ln>
              <a:noFill/>
              <a:effectLst/>
              <a:latin typeface="Arial Black"/>
            </a:rPr>
            <a:t>- - - - - NIL REPORT - - - - -</a:t>
          </a:r>
        </a:p>
      </xdr:txBody>
    </xdr:sp>
    <xdr:clientData/>
  </xdr:twoCellAnchor>
  <xdr:twoCellAnchor>
    <xdr:from>
      <xdr:col>1</xdr:col>
      <xdr:colOff>0</xdr:colOff>
      <xdr:row>1</xdr:row>
      <xdr:rowOff>0</xdr:rowOff>
    </xdr:from>
    <xdr:to>
      <xdr:col>2</xdr:col>
      <xdr:colOff>1143000</xdr:colOff>
      <xdr:row>2</xdr:row>
      <xdr:rowOff>209550</xdr:rowOff>
    </xdr:to>
    <xdr:sp macro="" textlink="">
      <xdr:nvSpPr>
        <xdr:cNvPr id="29698" name="Text Box 2"/>
        <xdr:cNvSpPr txBox="1">
          <a:spLocks noChangeArrowheads="1"/>
        </xdr:cNvSpPr>
      </xdr:nvSpPr>
      <xdr:spPr bwMode="auto">
        <a:xfrm>
          <a:off x="180975" y="85725"/>
          <a:ext cx="1590675" cy="45720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CA" sz="800" b="1" i="0" u="none" strike="noStrike" baseline="0">
              <a:solidFill>
                <a:srgbClr val="000000"/>
              </a:solidFill>
              <a:latin typeface="ARIAL"/>
              <a:cs typeface="ARIAL"/>
            </a:rPr>
            <a:t>Schools' Finance Branch</a:t>
          </a:r>
        </a:p>
        <a:p>
          <a:pPr algn="l" rtl="0">
            <a:defRPr sz="1000"/>
          </a:pPr>
          <a:r>
            <a:rPr lang="en-CA" sz="800" b="1" i="0" u="none" strike="noStrike" baseline="0">
              <a:solidFill>
                <a:srgbClr val="000000"/>
              </a:solidFill>
              <a:latin typeface="ARIAL"/>
              <a:cs typeface="ARIAL"/>
            </a:rPr>
            <a:t>511 - 1181 Portage Ave.</a:t>
          </a:r>
        </a:p>
        <a:p>
          <a:pPr algn="l" rtl="0">
            <a:defRPr sz="1000"/>
          </a:pPr>
          <a:r>
            <a:rPr lang="en-CA" sz="800" b="1" i="0" u="none" strike="noStrike" baseline="0">
              <a:solidFill>
                <a:srgbClr val="000000"/>
              </a:solidFill>
              <a:latin typeface="ARIAL"/>
              <a:cs typeface="ARIAL"/>
            </a:rPr>
            <a:t>Winnipeg, MB R3G 0T3</a:t>
          </a:r>
        </a:p>
      </xdr:txBody>
    </xdr:sp>
    <xdr:clientData/>
  </xdr:twoCellAnchor>
  <xdr:twoCellAnchor>
    <xdr:from>
      <xdr:col>12</xdr:col>
      <xdr:colOff>114300</xdr:colOff>
      <xdr:row>1</xdr:row>
      <xdr:rowOff>0</xdr:rowOff>
    </xdr:from>
    <xdr:to>
      <xdr:col>14</xdr:col>
      <xdr:colOff>34576</xdr:colOff>
      <xdr:row>2</xdr:row>
      <xdr:rowOff>200024</xdr:rowOff>
    </xdr:to>
    <xdr:pic>
      <xdr:nvPicPr>
        <xdr:cNvPr id="6" name="Picture 6"/>
        <xdr:cNvPicPr>
          <a:picLocks noChangeAspect="1" noChangeArrowheads="1"/>
        </xdr:cNvPicPr>
      </xdr:nvPicPr>
      <xdr:blipFill>
        <a:blip xmlns:r="http://schemas.openxmlformats.org/officeDocument/2006/relationships" r:embed="rId1" cstate="print"/>
        <a:srcRect r="-2834" b="19469"/>
        <a:stretch>
          <a:fillRect/>
        </a:stretch>
      </xdr:blipFill>
      <xdr:spPr bwMode="auto">
        <a:xfrm>
          <a:off x="6829425" y="85725"/>
          <a:ext cx="1949101" cy="44767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edu.gov.mb.ca/ks4/docs/policy/sthte/index.html" TargetMode="External"/><Relationship Id="rId7" Type="http://schemas.openxmlformats.org/officeDocument/2006/relationships/printerSettings" Target="../printerSettings/printerSettings2.bin"/><Relationship Id="rId2" Type="http://schemas.openxmlformats.org/officeDocument/2006/relationships/hyperlink" Target="http://www.edu.gov.mb.ca/k12/finance/forms/public/index.html" TargetMode="External"/><Relationship Id="rId1" Type="http://schemas.openxmlformats.org/officeDocument/2006/relationships/hyperlink" Target="http://www.edu.gov.mb.ca/ks4/finance/forms/public/index.html" TargetMode="External"/><Relationship Id="rId6" Type="http://schemas.openxmlformats.org/officeDocument/2006/relationships/hyperlink" Target="http://www.edu.gov.mb.ca/k12/finance/forms/public/index.html" TargetMode="External"/><Relationship Id="rId5" Type="http://schemas.openxmlformats.org/officeDocument/2006/relationships/hyperlink" Target="http://www.edu.gov.mb.ca/ks4/finance/forms/public/index.html" TargetMode="External"/><Relationship Id="rId4" Type="http://schemas.openxmlformats.org/officeDocument/2006/relationships/hyperlink" Target="mailto:sfb@gov.mb.c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7" enableFormatConditionsCalculation="0">
    <tabColor indexed="8"/>
  </sheetPr>
  <dimension ref="A1:E8"/>
  <sheetViews>
    <sheetView showGridLines="0" showRowColHeaders="0" zoomScale="140" zoomScaleNormal="140" workbookViewId="0">
      <selection activeCell="B2" sqref="B2:D2"/>
    </sheetView>
  </sheetViews>
  <sheetFormatPr defaultColWidth="0" defaultRowHeight="12.75" zeroHeight="1"/>
  <cols>
    <col min="1" max="1" width="3.7109375" customWidth="1"/>
    <col min="2" max="2" width="27.7109375" customWidth="1"/>
    <col min="3" max="3" width="20.7109375" customWidth="1"/>
    <col min="4" max="4" width="33.7109375" customWidth="1"/>
    <col min="5" max="5" width="3.7109375" customWidth="1"/>
    <col min="6" max="16384" width="9.140625" hidden="1"/>
  </cols>
  <sheetData>
    <row r="1" spans="1:5" ht="6" customHeight="1" thickBot="1">
      <c r="A1" s="352"/>
      <c r="B1" s="352"/>
      <c r="C1" s="352"/>
      <c r="D1" s="352"/>
      <c r="E1" s="352"/>
    </row>
    <row r="2" spans="1:5" ht="15" customHeight="1" thickTop="1" thickBot="1">
      <c r="A2" s="352"/>
      <c r="B2" s="422" t="s">
        <v>335</v>
      </c>
      <c r="C2" s="423"/>
      <c r="D2" s="424"/>
      <c r="E2" s="352"/>
    </row>
    <row r="3" spans="1:5" ht="50.1" customHeight="1" thickTop="1">
      <c r="A3" s="352"/>
      <c r="B3" s="418" t="s">
        <v>374</v>
      </c>
      <c r="C3" s="425"/>
      <c r="D3" s="425"/>
      <c r="E3" s="352"/>
    </row>
    <row r="4" spans="1:5" ht="20.100000000000001" customHeight="1">
      <c r="A4" s="352"/>
      <c r="B4" s="352"/>
      <c r="C4" s="352"/>
      <c r="D4" s="352"/>
      <c r="E4" s="352"/>
    </row>
    <row r="5" spans="1:5" ht="30" customHeight="1">
      <c r="A5" s="352"/>
      <c r="B5" s="420" t="s">
        <v>333</v>
      </c>
      <c r="C5" s="421"/>
      <c r="D5" s="421"/>
      <c r="E5" s="352"/>
    </row>
    <row r="6" spans="1:5" ht="20.100000000000001" customHeight="1">
      <c r="A6" s="352"/>
      <c r="B6" s="352"/>
      <c r="C6" s="352"/>
      <c r="D6" s="352"/>
      <c r="E6" s="352"/>
    </row>
    <row r="7" spans="1:5" ht="50.1" customHeight="1">
      <c r="A7" s="352"/>
      <c r="B7" s="426" t="s">
        <v>334</v>
      </c>
      <c r="C7" s="426"/>
      <c r="D7" s="426"/>
      <c r="E7" s="352"/>
    </row>
    <row r="8" spans="1:5" ht="69.95" customHeight="1">
      <c r="A8" s="352"/>
      <c r="B8" s="418" t="s">
        <v>336</v>
      </c>
      <c r="C8" s="419"/>
      <c r="D8" s="419"/>
      <c r="E8" s="352"/>
    </row>
  </sheetData>
  <sheetProtection sheet="1" objects="1" scenarios="1" selectLockedCells="1" selectUnlockedCells="1"/>
  <mergeCells count="5">
    <mergeCell ref="B8:D8"/>
    <mergeCell ref="B5:D5"/>
    <mergeCell ref="B2:D2"/>
    <mergeCell ref="B3:D3"/>
    <mergeCell ref="B7:D7"/>
  </mergeCells>
  <phoneticPr fontId="20" type="noConversion"/>
  <pageMargins left="0.75" right="0.75" top="1" bottom="1" header="0.5" footer="0.5"/>
  <pageSetup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sheetPr transitionEvaluation="1" codeName="Sheet19" enableFormatConditionsCalculation="0">
    <tabColor indexed="9"/>
    <pageSetUpPr autoPageBreaks="0" fitToPage="1"/>
  </sheetPr>
  <dimension ref="A1:O70"/>
  <sheetViews>
    <sheetView showGridLines="0" showRowColHeaders="0" defaultGridColor="0" colorId="22" workbookViewId="0">
      <selection activeCell="H69" sqref="H69"/>
    </sheetView>
  </sheetViews>
  <sheetFormatPr defaultColWidth="0" defaultRowHeight="12.75" zeroHeight="1"/>
  <cols>
    <col min="1" max="1" width="2.7109375" style="48" customWidth="1"/>
    <col min="2" max="2" width="6.7109375" customWidth="1"/>
    <col min="3" max="3" width="33.28515625" customWidth="1"/>
    <col min="4" max="4" width="8.28515625" customWidth="1"/>
    <col min="5" max="5" width="2.7109375" customWidth="1"/>
    <col min="6" max="6" width="4.7109375" customWidth="1"/>
    <col min="7" max="9" width="6.7109375" customWidth="1"/>
    <col min="10" max="10" width="2.7109375" customWidth="1"/>
    <col min="11" max="11" width="6.7109375" customWidth="1"/>
    <col min="12" max="12" width="12.7109375" customWidth="1"/>
    <col min="13" max="13" width="9.7109375" customWidth="1"/>
    <col min="14" max="14" width="20.7109375" customWidth="1"/>
    <col min="15" max="15" width="9.140625" customWidth="1"/>
  </cols>
  <sheetData>
    <row r="1" spans="1:15" ht="6.75" customHeight="1"/>
    <row r="2" spans="1:15" ht="20.100000000000001" customHeight="1">
      <c r="A2" s="38"/>
      <c r="B2" s="13" t="s">
        <v>137</v>
      </c>
      <c r="C2" s="106"/>
      <c r="D2" s="14"/>
      <c r="E2" s="14"/>
      <c r="F2" s="14"/>
      <c r="G2" s="14"/>
      <c r="H2" s="14"/>
      <c r="I2" s="15"/>
      <c r="J2" s="15"/>
      <c r="K2" s="15"/>
      <c r="L2" s="14"/>
      <c r="M2" s="14"/>
      <c r="N2" s="14"/>
      <c r="O2" s="17"/>
    </row>
    <row r="3" spans="1:15" ht="15.75" customHeight="1">
      <c r="A3" s="38"/>
      <c r="B3" s="13" t="s">
        <v>143</v>
      </c>
      <c r="C3" s="106"/>
      <c r="D3" s="14"/>
      <c r="E3" s="14"/>
      <c r="F3" s="14"/>
      <c r="G3" s="14"/>
      <c r="H3" s="14"/>
      <c r="I3" s="15"/>
      <c r="J3" s="15"/>
      <c r="K3" s="15"/>
      <c r="L3" s="14"/>
      <c r="M3" s="14"/>
      <c r="N3" s="14"/>
      <c r="O3" s="17"/>
    </row>
    <row r="4" spans="1:15" ht="15.75" customHeight="1">
      <c r="A4" s="38"/>
      <c r="B4" s="13" t="s">
        <v>144</v>
      </c>
      <c r="C4" s="106"/>
      <c r="D4" s="14"/>
      <c r="E4" s="14"/>
      <c r="F4" s="14"/>
      <c r="G4" s="14"/>
      <c r="H4" s="14"/>
      <c r="I4" s="15"/>
      <c r="J4" s="15"/>
      <c r="K4" s="15"/>
      <c r="L4" s="14"/>
      <c r="M4" s="14"/>
      <c r="N4" s="14"/>
      <c r="O4" s="17"/>
    </row>
    <row r="5" spans="1:15" ht="15.75" customHeight="1">
      <c r="A5" s="38"/>
      <c r="B5" s="188" t="str">
        <f>VLOOKUP(YEARNUM,YEARTABLE,3)</f>
        <v>SEPTEMBER 30, 2013</v>
      </c>
      <c r="C5" s="106"/>
      <c r="D5" s="14"/>
      <c r="E5" s="14"/>
      <c r="F5" s="14"/>
      <c r="G5" s="14"/>
      <c r="H5" s="14"/>
      <c r="I5" s="15"/>
      <c r="J5" s="15"/>
      <c r="K5" s="15"/>
      <c r="L5" s="14"/>
      <c r="M5" s="14"/>
      <c r="N5" s="14"/>
      <c r="O5" s="17"/>
    </row>
    <row r="6" spans="1:15" ht="24.95" customHeight="1" thickBot="1">
      <c r="A6" s="38"/>
      <c r="B6" s="17"/>
      <c r="C6" s="34" t="s">
        <v>284</v>
      </c>
      <c r="D6" s="583" t="s">
        <v>214</v>
      </c>
      <c r="E6" s="583"/>
      <c r="F6" s="583"/>
      <c r="G6" s="583"/>
      <c r="H6" s="583"/>
      <c r="I6" s="583"/>
      <c r="J6" s="583"/>
      <c r="K6" s="583"/>
      <c r="L6" s="583"/>
      <c r="M6" s="17"/>
      <c r="N6" s="17"/>
      <c r="O6" s="17"/>
    </row>
    <row r="7" spans="1:15" ht="24.95" customHeight="1">
      <c r="A7" s="38"/>
      <c r="B7" s="17"/>
      <c r="C7" s="34" t="s">
        <v>107</v>
      </c>
      <c r="D7" s="624" t="s">
        <v>215</v>
      </c>
      <c r="E7" s="624"/>
      <c r="F7" s="624"/>
      <c r="G7" s="624"/>
      <c r="H7" s="624"/>
      <c r="I7" s="624"/>
      <c r="J7" s="624"/>
      <c r="K7" s="624"/>
      <c r="L7" s="624"/>
      <c r="M7" s="17"/>
      <c r="N7" s="39"/>
      <c r="O7" s="17"/>
    </row>
    <row r="8" spans="1:15" ht="24" customHeight="1">
      <c r="A8" s="38"/>
      <c r="B8" s="31" t="s">
        <v>145</v>
      </c>
      <c r="C8" s="30"/>
      <c r="D8" s="30"/>
      <c r="E8" s="30"/>
      <c r="F8" s="30"/>
      <c r="G8" s="30"/>
      <c r="H8" s="30"/>
      <c r="I8" s="30"/>
      <c r="J8" s="30"/>
      <c r="K8" s="30"/>
      <c r="L8" s="30"/>
      <c r="M8" s="17"/>
      <c r="N8" s="12"/>
      <c r="O8" s="17"/>
    </row>
    <row r="9" spans="1:15" ht="15" customHeight="1">
      <c r="A9" s="38"/>
      <c r="B9" s="608" t="s">
        <v>249</v>
      </c>
      <c r="C9" s="608"/>
      <c r="D9" s="608"/>
      <c r="E9" s="608"/>
      <c r="F9" s="608"/>
      <c r="G9" s="608"/>
      <c r="H9" s="608"/>
      <c r="I9" s="608"/>
      <c r="J9" s="608"/>
      <c r="K9" s="608"/>
      <c r="L9" s="608"/>
      <c r="M9" s="608"/>
      <c r="N9" s="608"/>
      <c r="O9" s="17"/>
    </row>
    <row r="10" spans="1:15" ht="14.1" customHeight="1">
      <c r="A10" s="38"/>
      <c r="B10" s="608"/>
      <c r="C10" s="608"/>
      <c r="D10" s="608"/>
      <c r="E10" s="608"/>
      <c r="F10" s="608"/>
      <c r="G10" s="608"/>
      <c r="H10" s="608"/>
      <c r="I10" s="608"/>
      <c r="J10" s="608"/>
      <c r="K10" s="608"/>
      <c r="L10" s="608"/>
      <c r="M10" s="608"/>
      <c r="N10" s="608"/>
      <c r="O10" s="17"/>
    </row>
    <row r="11" spans="1:15" ht="15.95" customHeight="1">
      <c r="A11" s="38"/>
      <c r="B11" s="189" t="s">
        <v>150</v>
      </c>
      <c r="C11" s="30"/>
      <c r="D11" s="17"/>
      <c r="E11" s="17"/>
      <c r="F11" s="17"/>
      <c r="G11" s="17"/>
      <c r="H11" s="17"/>
      <c r="I11" s="12"/>
      <c r="J11" s="12"/>
      <c r="K11" s="12"/>
      <c r="L11" s="12"/>
      <c r="M11" s="12"/>
      <c r="N11" s="12"/>
      <c r="O11" s="17"/>
    </row>
    <row r="12" spans="1:15" ht="15.95" customHeight="1">
      <c r="A12" s="38"/>
      <c r="B12" s="699" t="s">
        <v>248</v>
      </c>
      <c r="C12" s="699"/>
      <c r="D12" s="699"/>
      <c r="E12" s="699"/>
      <c r="F12" s="699"/>
      <c r="G12" s="699"/>
      <c r="H12" s="699"/>
      <c r="I12" s="699"/>
      <c r="J12" s="699"/>
      <c r="K12" s="699"/>
      <c r="L12" s="699"/>
      <c r="M12" s="699"/>
      <c r="N12" s="699"/>
      <c r="O12" s="17"/>
    </row>
    <row r="13" spans="1:15" ht="15.95" customHeight="1">
      <c r="A13" s="38"/>
      <c r="B13" s="699"/>
      <c r="C13" s="699"/>
      <c r="D13" s="699"/>
      <c r="E13" s="699"/>
      <c r="F13" s="699"/>
      <c r="G13" s="699"/>
      <c r="H13" s="699"/>
      <c r="I13" s="699"/>
      <c r="J13" s="699"/>
      <c r="K13" s="699"/>
      <c r="L13" s="699"/>
      <c r="M13" s="699"/>
      <c r="N13" s="699"/>
      <c r="O13" s="17"/>
    </row>
    <row r="14" spans="1:15" ht="6" customHeight="1">
      <c r="A14" s="38"/>
      <c r="B14" s="17"/>
      <c r="C14" s="30"/>
      <c r="D14" s="30"/>
      <c r="E14" s="30"/>
      <c r="F14" s="30"/>
      <c r="G14" s="30"/>
      <c r="H14" s="30"/>
      <c r="I14" s="30"/>
      <c r="J14" s="30"/>
      <c r="K14" s="30"/>
      <c r="L14" s="30"/>
      <c r="M14" s="30"/>
      <c r="N14" s="30"/>
      <c r="O14" s="17"/>
    </row>
    <row r="15" spans="1:15" ht="15.95" customHeight="1">
      <c r="A15" s="38"/>
      <c r="B15" s="190"/>
      <c r="C15" s="576" t="s">
        <v>44</v>
      </c>
      <c r="D15" s="191"/>
      <c r="E15" s="594" t="s">
        <v>42</v>
      </c>
      <c r="F15" s="595"/>
      <c r="G15" s="595"/>
      <c r="H15" s="596"/>
      <c r="I15" s="192"/>
      <c r="J15" s="193"/>
      <c r="K15" s="193"/>
      <c r="L15" s="194"/>
      <c r="M15" s="195"/>
      <c r="N15" s="194"/>
      <c r="O15" s="17"/>
    </row>
    <row r="16" spans="1:15" ht="15.95" customHeight="1">
      <c r="A16" s="38"/>
      <c r="B16" s="196" t="s">
        <v>8</v>
      </c>
      <c r="C16" s="609"/>
      <c r="D16" s="196" t="s">
        <v>14</v>
      </c>
      <c r="E16" s="573" t="s">
        <v>43</v>
      </c>
      <c r="F16" s="603"/>
      <c r="G16" s="603"/>
      <c r="H16" s="604"/>
      <c r="I16" s="197" t="s">
        <v>34</v>
      </c>
      <c r="J16" s="69"/>
      <c r="K16" s="69"/>
      <c r="L16" s="198"/>
      <c r="M16" s="199" t="s">
        <v>36</v>
      </c>
      <c r="N16" s="200"/>
      <c r="O16" s="17"/>
    </row>
    <row r="17" spans="1:15" ht="15.95" customHeight="1">
      <c r="A17" s="38"/>
      <c r="B17" s="196" t="s">
        <v>17</v>
      </c>
      <c r="C17" s="609"/>
      <c r="D17" s="196" t="s">
        <v>9</v>
      </c>
      <c r="E17" s="594" t="s">
        <v>7</v>
      </c>
      <c r="F17" s="596"/>
      <c r="G17" s="201" t="s">
        <v>18</v>
      </c>
      <c r="H17" s="202"/>
      <c r="I17" s="201" t="s">
        <v>35</v>
      </c>
      <c r="J17" s="203"/>
      <c r="K17" s="204"/>
      <c r="L17" s="198"/>
      <c r="M17" s="199" t="s">
        <v>9</v>
      </c>
      <c r="N17" s="205" t="s">
        <v>37</v>
      </c>
      <c r="O17" s="17"/>
    </row>
    <row r="18" spans="1:15" ht="15.95" customHeight="1" thickBot="1">
      <c r="A18" s="38"/>
      <c r="B18" s="206"/>
      <c r="C18" s="610"/>
      <c r="D18" s="207"/>
      <c r="E18" s="605" t="s">
        <v>26</v>
      </c>
      <c r="F18" s="606"/>
      <c r="G18" s="208" t="s">
        <v>27</v>
      </c>
      <c r="H18" s="209" t="s">
        <v>28</v>
      </c>
      <c r="I18" s="210" t="s">
        <v>219</v>
      </c>
      <c r="J18" s="211"/>
      <c r="K18" s="212"/>
      <c r="L18" s="213" t="s">
        <v>39</v>
      </c>
      <c r="M18" s="214" t="s">
        <v>104</v>
      </c>
      <c r="N18" s="214" t="s">
        <v>40</v>
      </c>
      <c r="O18" s="17"/>
    </row>
    <row r="19" spans="1:15" ht="7.9" customHeight="1">
      <c r="A19" s="215"/>
      <c r="B19" s="30"/>
      <c r="C19" s="30"/>
      <c r="D19" s="30"/>
      <c r="E19" s="30"/>
      <c r="F19" s="30"/>
      <c r="G19" s="30"/>
      <c r="H19" s="30"/>
      <c r="I19" s="30"/>
      <c r="J19" s="30"/>
      <c r="K19" s="30"/>
      <c r="L19" s="30"/>
      <c r="M19" s="30"/>
      <c r="N19" s="30"/>
      <c r="O19" s="17"/>
    </row>
    <row r="20" spans="1:15" ht="24.95" customHeight="1">
      <c r="A20" s="45"/>
      <c r="B20" s="591" t="s">
        <v>45</v>
      </c>
      <c r="C20" s="592"/>
      <c r="D20" s="593"/>
      <c r="E20" s="98"/>
      <c r="F20" s="98"/>
      <c r="G20" s="98"/>
      <c r="H20" s="98"/>
      <c r="I20" s="98"/>
      <c r="J20" s="98"/>
      <c r="K20" s="98"/>
      <c r="L20" s="98"/>
      <c r="M20" s="98"/>
      <c r="N20" s="99"/>
      <c r="O20" s="17"/>
    </row>
    <row r="21" spans="1:15" ht="21.95" customHeight="1">
      <c r="A21" s="110">
        <v>1</v>
      </c>
      <c r="B21" s="323" t="s">
        <v>262</v>
      </c>
      <c r="C21" s="324" t="s">
        <v>263</v>
      </c>
      <c r="D21" s="325" t="s">
        <v>265</v>
      </c>
      <c r="E21" s="694">
        <v>10</v>
      </c>
      <c r="F21" s="695"/>
      <c r="G21" s="326"/>
      <c r="H21" s="326"/>
      <c r="I21" s="703" t="s">
        <v>180</v>
      </c>
      <c r="J21" s="704"/>
      <c r="K21" s="704"/>
      <c r="L21" s="705"/>
      <c r="M21" s="327">
        <v>11101</v>
      </c>
      <c r="N21" s="328" t="s">
        <v>277</v>
      </c>
      <c r="O21" s="17"/>
    </row>
    <row r="22" spans="1:15" ht="21.95" customHeight="1">
      <c r="A22" s="110">
        <f>A21+1</f>
        <v>2</v>
      </c>
      <c r="B22" s="323" t="s">
        <v>268</v>
      </c>
      <c r="C22" s="324" t="s">
        <v>264</v>
      </c>
      <c r="D22" s="325" t="s">
        <v>265</v>
      </c>
      <c r="E22" s="329"/>
      <c r="F22" s="326"/>
      <c r="G22" s="326">
        <v>12</v>
      </c>
      <c r="H22" s="326"/>
      <c r="I22" s="330"/>
      <c r="J22" s="331"/>
      <c r="K22" s="332"/>
      <c r="L22" s="333"/>
      <c r="M22" s="327"/>
      <c r="N22" s="328"/>
      <c r="O22" s="17"/>
    </row>
    <row r="23" spans="1:15" ht="21.95" customHeight="1">
      <c r="A23" s="110">
        <f t="shared" ref="A23:A43" si="0">A22+1</f>
        <v>3</v>
      </c>
      <c r="B23" s="334">
        <v>1224</v>
      </c>
      <c r="C23" s="324" t="s">
        <v>46</v>
      </c>
      <c r="D23" s="325" t="s">
        <v>47</v>
      </c>
      <c r="E23" s="694"/>
      <c r="F23" s="695"/>
      <c r="G23" s="326">
        <v>15</v>
      </c>
      <c r="H23" s="326"/>
      <c r="I23" s="700"/>
      <c r="J23" s="701"/>
      <c r="K23" s="702"/>
      <c r="L23" s="333"/>
      <c r="M23" s="327"/>
      <c r="N23" s="328"/>
      <c r="O23" s="17"/>
    </row>
    <row r="24" spans="1:15" ht="21.95" customHeight="1">
      <c r="A24" s="110">
        <f t="shared" si="0"/>
        <v>4</v>
      </c>
      <c r="B24" s="323">
        <v>1270</v>
      </c>
      <c r="C24" s="335" t="s">
        <v>285</v>
      </c>
      <c r="D24" s="336" t="s">
        <v>49</v>
      </c>
      <c r="E24" s="694"/>
      <c r="F24" s="695"/>
      <c r="G24" s="326"/>
      <c r="H24" s="326">
        <v>11</v>
      </c>
      <c r="I24" s="696"/>
      <c r="J24" s="697"/>
      <c r="K24" s="698"/>
      <c r="L24" s="337"/>
      <c r="M24" s="338"/>
      <c r="N24" s="339"/>
      <c r="O24" s="17"/>
    </row>
    <row r="25" spans="1:15" ht="21.95" customHeight="1">
      <c r="A25" s="110">
        <f t="shared" si="0"/>
        <v>5</v>
      </c>
      <c r="B25" s="323" t="s">
        <v>269</v>
      </c>
      <c r="C25" s="340" t="s">
        <v>266</v>
      </c>
      <c r="D25" s="336" t="s">
        <v>49</v>
      </c>
      <c r="E25" s="694"/>
      <c r="F25" s="695"/>
      <c r="G25" s="326">
        <v>10</v>
      </c>
      <c r="H25" s="326"/>
      <c r="I25" s="696"/>
      <c r="J25" s="697"/>
      <c r="K25" s="698"/>
      <c r="L25" s="333"/>
      <c r="M25" s="327"/>
      <c r="N25" s="328"/>
      <c r="O25" s="17"/>
    </row>
    <row r="26" spans="1:15" ht="21.95" customHeight="1">
      <c r="A26" s="110">
        <f t="shared" si="0"/>
        <v>6</v>
      </c>
      <c r="B26" s="323">
        <v>1225</v>
      </c>
      <c r="C26" s="340" t="s">
        <v>50</v>
      </c>
      <c r="D26" s="336" t="s">
        <v>51</v>
      </c>
      <c r="E26" s="694"/>
      <c r="F26" s="695"/>
      <c r="G26" s="326">
        <v>18</v>
      </c>
      <c r="H26" s="326"/>
      <c r="I26" s="696"/>
      <c r="J26" s="697"/>
      <c r="K26" s="698"/>
      <c r="L26" s="337"/>
      <c r="M26" s="338"/>
      <c r="N26" s="339"/>
      <c r="O26" s="17"/>
    </row>
    <row r="27" spans="1:15" ht="21.95" customHeight="1">
      <c r="A27" s="110">
        <f t="shared" si="0"/>
        <v>7</v>
      </c>
      <c r="B27" s="323" t="s">
        <v>267</v>
      </c>
      <c r="C27" s="340" t="s">
        <v>270</v>
      </c>
      <c r="D27" s="325" t="s">
        <v>271</v>
      </c>
      <c r="E27" s="329"/>
      <c r="F27" s="326"/>
      <c r="G27" s="326">
        <v>15</v>
      </c>
      <c r="H27" s="326"/>
      <c r="I27" s="341"/>
      <c r="J27" s="342"/>
      <c r="K27" s="343"/>
      <c r="L27" s="337"/>
      <c r="M27" s="338"/>
      <c r="N27" s="339"/>
      <c r="O27" s="17"/>
    </row>
    <row r="28" spans="1:15" ht="21.95" customHeight="1">
      <c r="A28" s="110">
        <f t="shared" si="0"/>
        <v>8</v>
      </c>
      <c r="B28" s="344" t="s">
        <v>279</v>
      </c>
      <c r="C28" s="340" t="s">
        <v>280</v>
      </c>
      <c r="D28" s="325" t="s">
        <v>271</v>
      </c>
      <c r="E28" s="694">
        <v>15</v>
      </c>
      <c r="F28" s="695"/>
      <c r="G28" s="326"/>
      <c r="H28" s="326"/>
      <c r="I28" s="696"/>
      <c r="J28" s="697"/>
      <c r="K28" s="698"/>
      <c r="L28" s="337"/>
      <c r="M28" s="338"/>
      <c r="N28" s="339"/>
      <c r="O28" s="17"/>
    </row>
    <row r="29" spans="1:15" ht="21.95" customHeight="1">
      <c r="A29" s="110">
        <f t="shared" si="0"/>
        <v>9</v>
      </c>
      <c r="B29" s="323" t="s">
        <v>272</v>
      </c>
      <c r="C29" s="340" t="s">
        <v>273</v>
      </c>
      <c r="D29" s="325" t="s">
        <v>271</v>
      </c>
      <c r="E29" s="694">
        <v>20</v>
      </c>
      <c r="F29" s="695"/>
      <c r="G29" s="326"/>
      <c r="H29" s="326"/>
      <c r="I29" s="696"/>
      <c r="J29" s="697"/>
      <c r="K29" s="698"/>
      <c r="L29" s="337"/>
      <c r="M29" s="338"/>
      <c r="N29" s="339"/>
      <c r="O29" s="17"/>
    </row>
    <row r="30" spans="1:15" ht="21.95" customHeight="1">
      <c r="A30" s="110">
        <f t="shared" si="0"/>
        <v>10</v>
      </c>
      <c r="B30" s="344" t="s">
        <v>286</v>
      </c>
      <c r="C30" s="340" t="s">
        <v>274</v>
      </c>
      <c r="D30" s="325" t="s">
        <v>271</v>
      </c>
      <c r="E30" s="694">
        <v>8</v>
      </c>
      <c r="F30" s="695"/>
      <c r="G30" s="326"/>
      <c r="H30" s="326"/>
      <c r="I30" s="696"/>
      <c r="J30" s="697"/>
      <c r="K30" s="698"/>
      <c r="L30" s="337"/>
      <c r="M30" s="338"/>
      <c r="N30" s="339"/>
      <c r="O30" s="17"/>
    </row>
    <row r="31" spans="1:15" ht="21.95" customHeight="1">
      <c r="A31" s="110">
        <f t="shared" si="0"/>
        <v>11</v>
      </c>
      <c r="B31" s="323" t="s">
        <v>275</v>
      </c>
      <c r="C31" s="345" t="s">
        <v>276</v>
      </c>
      <c r="D31" s="325" t="s">
        <v>271</v>
      </c>
      <c r="E31" s="694"/>
      <c r="F31" s="695"/>
      <c r="G31" s="326">
        <v>15</v>
      </c>
      <c r="H31" s="326"/>
      <c r="I31" s="696"/>
      <c r="J31" s="697"/>
      <c r="K31" s="698"/>
      <c r="L31" s="337"/>
      <c r="M31" s="338"/>
      <c r="N31" s="339"/>
      <c r="O31" s="17"/>
    </row>
    <row r="32" spans="1:15" ht="21.95" customHeight="1">
      <c r="A32" s="110">
        <f t="shared" si="0"/>
        <v>12</v>
      </c>
      <c r="B32" s="323" t="s">
        <v>52</v>
      </c>
      <c r="C32" s="340" t="s">
        <v>53</v>
      </c>
      <c r="D32" s="336" t="s">
        <v>54</v>
      </c>
      <c r="E32" s="694"/>
      <c r="F32" s="695"/>
      <c r="G32" s="326"/>
      <c r="H32" s="326">
        <v>16</v>
      </c>
      <c r="I32" s="696"/>
      <c r="J32" s="697"/>
      <c r="K32" s="698"/>
      <c r="L32" s="333"/>
      <c r="M32" s="327"/>
      <c r="N32" s="328"/>
      <c r="O32" s="17"/>
    </row>
    <row r="33" spans="1:15" ht="21.95" customHeight="1">
      <c r="A33" s="110">
        <f t="shared" si="0"/>
        <v>13</v>
      </c>
      <c r="B33" s="334">
        <v>1277</v>
      </c>
      <c r="C33" s="340" t="s">
        <v>106</v>
      </c>
      <c r="D33" s="325" t="s">
        <v>54</v>
      </c>
      <c r="E33" s="329"/>
      <c r="F33" s="326"/>
      <c r="G33" s="326"/>
      <c r="H33" s="326">
        <v>20</v>
      </c>
      <c r="I33" s="341"/>
      <c r="J33" s="342"/>
      <c r="K33" s="343"/>
      <c r="L33" s="333"/>
      <c r="M33" s="327"/>
      <c r="N33" s="328"/>
      <c r="O33" s="17"/>
    </row>
    <row r="34" spans="1:15" ht="21.95" customHeight="1">
      <c r="A34" s="110">
        <f t="shared" si="0"/>
        <v>14</v>
      </c>
      <c r="B34" s="323" t="s">
        <v>55</v>
      </c>
      <c r="C34" s="340" t="s">
        <v>56</v>
      </c>
      <c r="D34" s="336" t="s">
        <v>57</v>
      </c>
      <c r="E34" s="329"/>
      <c r="F34" s="326"/>
      <c r="G34" s="326">
        <v>10</v>
      </c>
      <c r="H34" s="326"/>
      <c r="I34" s="341"/>
      <c r="J34" s="342"/>
      <c r="K34" s="343"/>
      <c r="L34" s="333"/>
      <c r="M34" s="327"/>
      <c r="N34" s="328"/>
      <c r="O34" s="17"/>
    </row>
    <row r="35" spans="1:15" ht="21.95" customHeight="1">
      <c r="A35" s="110">
        <f t="shared" si="0"/>
        <v>15</v>
      </c>
      <c r="B35" s="323" t="s">
        <v>58</v>
      </c>
      <c r="C35" s="340" t="s">
        <v>59</v>
      </c>
      <c r="D35" s="336" t="s">
        <v>60</v>
      </c>
      <c r="E35" s="329"/>
      <c r="F35" s="326"/>
      <c r="G35" s="326"/>
      <c r="H35" s="326">
        <v>10</v>
      </c>
      <c r="I35" s="341"/>
      <c r="J35" s="342"/>
      <c r="K35" s="343"/>
      <c r="L35" s="333"/>
      <c r="M35" s="327"/>
      <c r="N35" s="328"/>
      <c r="O35" s="17"/>
    </row>
    <row r="36" spans="1:15" ht="21.95" customHeight="1">
      <c r="A36" s="110">
        <f t="shared" si="0"/>
        <v>16</v>
      </c>
      <c r="B36" s="323" t="s">
        <v>61</v>
      </c>
      <c r="C36" s="340" t="s">
        <v>62</v>
      </c>
      <c r="D36" s="336" t="s">
        <v>60</v>
      </c>
      <c r="E36" s="329"/>
      <c r="F36" s="326"/>
      <c r="G36" s="326"/>
      <c r="H36" s="326">
        <v>15</v>
      </c>
      <c r="I36" s="341"/>
      <c r="J36" s="342"/>
      <c r="K36" s="343"/>
      <c r="L36" s="333"/>
      <c r="M36" s="327"/>
      <c r="N36" s="328"/>
      <c r="O36" s="17"/>
    </row>
    <row r="37" spans="1:15" ht="21.75" customHeight="1">
      <c r="A37" s="110">
        <f t="shared" si="0"/>
        <v>17</v>
      </c>
      <c r="B37" s="323">
        <v>1227</v>
      </c>
      <c r="C37" s="340" t="s">
        <v>63</v>
      </c>
      <c r="D37" s="336" t="s">
        <v>60</v>
      </c>
      <c r="E37" s="694">
        <v>8</v>
      </c>
      <c r="F37" s="695"/>
      <c r="G37" s="326"/>
      <c r="H37" s="326"/>
      <c r="I37" s="696"/>
      <c r="J37" s="697"/>
      <c r="K37" s="698"/>
      <c r="L37" s="337"/>
      <c r="M37" s="338"/>
      <c r="N37" s="339"/>
      <c r="O37" s="17"/>
    </row>
    <row r="38" spans="1:15" ht="24.95" customHeight="1">
      <c r="A38" s="110">
        <f t="shared" si="0"/>
        <v>18</v>
      </c>
      <c r="B38" s="323">
        <v>1274</v>
      </c>
      <c r="C38" s="340" t="s">
        <v>64</v>
      </c>
      <c r="D38" s="336" t="s">
        <v>60</v>
      </c>
      <c r="E38" s="694">
        <v>11</v>
      </c>
      <c r="F38" s="695"/>
      <c r="G38" s="326"/>
      <c r="H38" s="326"/>
      <c r="I38" s="696"/>
      <c r="J38" s="697"/>
      <c r="K38" s="698"/>
      <c r="L38" s="337"/>
      <c r="M38" s="338"/>
      <c r="N38" s="339"/>
      <c r="O38" s="17"/>
    </row>
    <row r="39" spans="1:15" ht="21.95" customHeight="1">
      <c r="A39" s="110">
        <f t="shared" si="0"/>
        <v>19</v>
      </c>
      <c r="B39" s="323" t="s">
        <v>65</v>
      </c>
      <c r="C39" s="340" t="s">
        <v>66</v>
      </c>
      <c r="D39" s="336" t="s">
        <v>60</v>
      </c>
      <c r="E39" s="694">
        <v>16</v>
      </c>
      <c r="F39" s="695"/>
      <c r="G39" s="326"/>
      <c r="H39" s="326"/>
      <c r="I39" s="696"/>
      <c r="J39" s="697"/>
      <c r="K39" s="698"/>
      <c r="L39" s="337"/>
      <c r="M39" s="338"/>
      <c r="N39" s="339"/>
      <c r="O39" s="17"/>
    </row>
    <row r="40" spans="1:15" ht="21.95" customHeight="1">
      <c r="A40" s="110">
        <f t="shared" si="0"/>
        <v>20</v>
      </c>
      <c r="B40" s="323"/>
      <c r="C40" s="340"/>
      <c r="D40" s="336"/>
      <c r="E40" s="694"/>
      <c r="F40" s="695"/>
      <c r="G40" s="326"/>
      <c r="H40" s="326"/>
      <c r="I40" s="696"/>
      <c r="J40" s="697"/>
      <c r="K40" s="698"/>
      <c r="L40" s="337"/>
      <c r="M40" s="338"/>
      <c r="N40" s="339"/>
      <c r="O40" s="17"/>
    </row>
    <row r="41" spans="1:15" ht="21.95" customHeight="1">
      <c r="A41" s="110">
        <f t="shared" si="0"/>
        <v>21</v>
      </c>
      <c r="B41" s="323"/>
      <c r="C41" s="340"/>
      <c r="D41" s="336"/>
      <c r="E41" s="694"/>
      <c r="F41" s="695"/>
      <c r="G41" s="326"/>
      <c r="H41" s="326"/>
      <c r="I41" s="696"/>
      <c r="J41" s="697"/>
      <c r="K41" s="698"/>
      <c r="L41" s="337"/>
      <c r="M41" s="338"/>
      <c r="N41" s="339"/>
      <c r="O41" s="17"/>
    </row>
    <row r="42" spans="1:15" ht="21.95" customHeight="1">
      <c r="A42" s="110">
        <f t="shared" si="0"/>
        <v>22</v>
      </c>
      <c r="B42" s="323"/>
      <c r="C42" s="340"/>
      <c r="D42" s="336"/>
      <c r="E42" s="694"/>
      <c r="F42" s="695"/>
      <c r="G42" s="326"/>
      <c r="H42" s="326"/>
      <c r="I42" s="696"/>
      <c r="J42" s="697"/>
      <c r="K42" s="698"/>
      <c r="L42" s="337"/>
      <c r="M42" s="338"/>
      <c r="N42" s="339"/>
      <c r="O42" s="17"/>
    </row>
    <row r="43" spans="1:15" ht="21.95" customHeight="1">
      <c r="A43" s="110">
        <f t="shared" si="0"/>
        <v>23</v>
      </c>
      <c r="B43" s="346"/>
      <c r="C43" s="313"/>
      <c r="D43" s="347"/>
      <c r="E43" s="706"/>
      <c r="F43" s="707"/>
      <c r="G43" s="298"/>
      <c r="H43" s="298"/>
      <c r="I43" s="708"/>
      <c r="J43" s="709"/>
      <c r="K43" s="710"/>
      <c r="L43" s="348"/>
      <c r="M43" s="349"/>
      <c r="N43" s="350"/>
      <c r="O43" s="17"/>
    </row>
    <row r="44" spans="1:15" ht="9" customHeight="1">
      <c r="A44" s="353"/>
      <c r="B44" s="84"/>
      <c r="C44" s="8"/>
      <c r="D44" s="84"/>
      <c r="E44" s="139"/>
      <c r="F44" s="138"/>
      <c r="G44" s="138"/>
      <c r="H44" s="138"/>
      <c r="I44" s="138"/>
      <c r="J44" s="138"/>
      <c r="K44" s="138"/>
      <c r="L44" s="138"/>
      <c r="M44" s="138"/>
      <c r="N44" s="138"/>
      <c r="O44" s="17"/>
    </row>
    <row r="45" spans="1:15" ht="21.95" customHeight="1">
      <c r="A45" s="353"/>
      <c r="B45" s="591" t="s">
        <v>67</v>
      </c>
      <c r="C45" s="592"/>
      <c r="D45" s="593"/>
      <c r="E45" s="140"/>
      <c r="F45" s="140"/>
      <c r="G45" s="140"/>
      <c r="H45" s="140"/>
      <c r="I45" s="140"/>
      <c r="J45" s="140"/>
      <c r="K45" s="140"/>
      <c r="L45" s="140"/>
      <c r="M45" s="140"/>
      <c r="N45" s="141"/>
      <c r="O45" s="17"/>
    </row>
    <row r="46" spans="1:15" ht="21.95" customHeight="1">
      <c r="A46" s="110">
        <v>1</v>
      </c>
      <c r="B46" s="334">
        <v>1273</v>
      </c>
      <c r="C46" s="324" t="s">
        <v>68</v>
      </c>
      <c r="D46" s="325" t="s">
        <v>48</v>
      </c>
      <c r="E46" s="694"/>
      <c r="F46" s="695"/>
      <c r="G46" s="326">
        <v>15</v>
      </c>
      <c r="H46" s="326"/>
      <c r="I46" s="703" t="s">
        <v>180</v>
      </c>
      <c r="J46" s="704"/>
      <c r="K46" s="704"/>
      <c r="L46" s="705"/>
      <c r="M46" s="327">
        <v>11101</v>
      </c>
      <c r="N46" s="328" t="s">
        <v>277</v>
      </c>
      <c r="O46" s="17"/>
    </row>
    <row r="47" spans="1:15" ht="21.95" customHeight="1">
      <c r="A47" s="110">
        <v>2</v>
      </c>
      <c r="B47" s="323">
        <v>1265</v>
      </c>
      <c r="C47" s="340" t="s">
        <v>69</v>
      </c>
      <c r="D47" s="336" t="s">
        <v>54</v>
      </c>
      <c r="E47" s="694"/>
      <c r="F47" s="695"/>
      <c r="G47" s="326"/>
      <c r="H47" s="326">
        <v>14</v>
      </c>
      <c r="I47" s="696"/>
      <c r="J47" s="697"/>
      <c r="K47" s="698"/>
      <c r="L47" s="337"/>
      <c r="M47" s="338"/>
      <c r="N47" s="339"/>
      <c r="O47" s="17"/>
    </row>
    <row r="48" spans="1:15" ht="21.95" customHeight="1">
      <c r="A48" s="110">
        <v>3</v>
      </c>
      <c r="B48" s="323">
        <v>1272</v>
      </c>
      <c r="C48" s="340" t="s">
        <v>70</v>
      </c>
      <c r="D48" s="336" t="s">
        <v>54</v>
      </c>
      <c r="E48" s="694"/>
      <c r="F48" s="695"/>
      <c r="G48" s="326">
        <v>12</v>
      </c>
      <c r="H48" s="326"/>
      <c r="I48" s="696"/>
      <c r="J48" s="697"/>
      <c r="K48" s="698"/>
      <c r="L48" s="337"/>
      <c r="M48" s="338"/>
      <c r="N48" s="339"/>
      <c r="O48" s="17"/>
    </row>
    <row r="49" spans="1:15" ht="21.95" customHeight="1">
      <c r="A49" s="110">
        <v>4</v>
      </c>
      <c r="B49" s="323">
        <v>1251</v>
      </c>
      <c r="C49" s="340" t="s">
        <v>71</v>
      </c>
      <c r="D49" s="336" t="s">
        <v>60</v>
      </c>
      <c r="E49" s="694"/>
      <c r="F49" s="695"/>
      <c r="G49" s="326">
        <v>10</v>
      </c>
      <c r="H49" s="326"/>
      <c r="I49" s="696"/>
      <c r="J49" s="697"/>
      <c r="K49" s="698"/>
      <c r="L49" s="337"/>
      <c r="M49" s="338"/>
      <c r="N49" s="339"/>
      <c r="O49" s="17"/>
    </row>
    <row r="50" spans="1:15" ht="21.95" customHeight="1">
      <c r="A50" s="110">
        <v>5</v>
      </c>
      <c r="B50" s="323">
        <v>1252</v>
      </c>
      <c r="C50" s="340" t="s">
        <v>72</v>
      </c>
      <c r="D50" s="336" t="s">
        <v>60</v>
      </c>
      <c r="E50" s="694"/>
      <c r="F50" s="695"/>
      <c r="G50" s="326"/>
      <c r="H50" s="326">
        <v>15</v>
      </c>
      <c r="I50" s="696"/>
      <c r="J50" s="697"/>
      <c r="K50" s="698"/>
      <c r="L50" s="337"/>
      <c r="M50" s="338"/>
      <c r="N50" s="339"/>
      <c r="O50" s="17"/>
    </row>
    <row r="51" spans="1:15" ht="15" customHeight="1">
      <c r="A51" s="353"/>
      <c r="B51" s="116" t="s">
        <v>146</v>
      </c>
      <c r="C51" s="6"/>
      <c r="D51" s="46"/>
      <c r="E51" s="240"/>
      <c r="F51" s="241"/>
      <c r="G51" s="241"/>
      <c r="H51" s="241"/>
      <c r="I51" s="241"/>
      <c r="J51" s="241"/>
      <c r="K51" s="241"/>
      <c r="L51" s="241"/>
      <c r="M51" s="241"/>
      <c r="N51" s="242"/>
      <c r="O51" s="17"/>
    </row>
    <row r="52" spans="1:15" ht="21.95" customHeight="1">
      <c r="A52" s="110">
        <v>1</v>
      </c>
      <c r="B52" s="244"/>
      <c r="C52" s="230"/>
      <c r="D52" s="245"/>
      <c r="E52" s="588"/>
      <c r="F52" s="589"/>
      <c r="G52" s="243"/>
      <c r="H52" s="243"/>
      <c r="I52" s="585"/>
      <c r="J52" s="586"/>
      <c r="K52" s="587"/>
      <c r="L52" s="237"/>
      <c r="M52" s="238"/>
      <c r="N52" s="239"/>
      <c r="O52" s="17"/>
    </row>
    <row r="53" spans="1:15" ht="21.95" customHeight="1">
      <c r="A53" s="110">
        <v>2</v>
      </c>
      <c r="B53" s="244"/>
      <c r="C53" s="230"/>
      <c r="D53" s="245"/>
      <c r="E53" s="588"/>
      <c r="F53" s="589"/>
      <c r="G53" s="243"/>
      <c r="H53" s="243"/>
      <c r="I53" s="585"/>
      <c r="J53" s="586"/>
      <c r="K53" s="587"/>
      <c r="L53" s="237"/>
      <c r="M53" s="238"/>
      <c r="N53" s="239"/>
      <c r="O53" s="17"/>
    </row>
    <row r="54" spans="1:15" ht="21.95" customHeight="1">
      <c r="A54" s="110">
        <v>3</v>
      </c>
      <c r="B54" s="244"/>
      <c r="C54" s="230"/>
      <c r="D54" s="245"/>
      <c r="E54" s="588"/>
      <c r="F54" s="589"/>
      <c r="G54" s="243"/>
      <c r="H54" s="243"/>
      <c r="I54" s="585"/>
      <c r="J54" s="586"/>
      <c r="K54" s="587"/>
      <c r="L54" s="237"/>
      <c r="M54" s="238"/>
      <c r="N54" s="239"/>
      <c r="O54" s="17"/>
    </row>
    <row r="55" spans="1:15" ht="30" customHeight="1" thickBot="1">
      <c r="A55" s="87"/>
      <c r="B55" s="711" t="s">
        <v>75</v>
      </c>
      <c r="C55" s="712"/>
      <c r="D55" s="713"/>
      <c r="E55" s="32"/>
      <c r="I55" s="8"/>
      <c r="J55" s="8"/>
      <c r="K55" s="8"/>
      <c r="N55" s="4"/>
      <c r="O55" s="17"/>
    </row>
    <row r="56" spans="1:15" ht="15" customHeight="1">
      <c r="A56" s="87"/>
      <c r="B56" s="94" t="s">
        <v>10</v>
      </c>
      <c r="C56" s="95"/>
      <c r="D56" s="96"/>
      <c r="E56" s="32"/>
      <c r="F56" s="7" t="s">
        <v>147</v>
      </c>
      <c r="I56" s="8"/>
      <c r="J56" s="8"/>
      <c r="K56" s="8"/>
      <c r="N56" s="4"/>
      <c r="O56" s="17"/>
    </row>
    <row r="57" spans="1:15" ht="30" customHeight="1">
      <c r="A57" s="87"/>
      <c r="B57" s="91"/>
      <c r="C57" s="92"/>
      <c r="D57" s="93"/>
      <c r="E57" s="32"/>
      <c r="F57" s="7" t="s">
        <v>148</v>
      </c>
      <c r="I57" s="8"/>
      <c r="J57" s="8"/>
      <c r="K57" s="8"/>
      <c r="N57" s="4"/>
      <c r="O57" s="17"/>
    </row>
    <row r="58" spans="1:15" ht="15" customHeight="1">
      <c r="A58" s="87"/>
      <c r="B58" s="88" t="s">
        <v>11</v>
      </c>
      <c r="C58" s="89"/>
      <c r="D58" s="90"/>
      <c r="E58" s="32"/>
      <c r="F58" s="7" t="s">
        <v>149</v>
      </c>
      <c r="N58" s="9"/>
      <c r="O58" s="17"/>
    </row>
    <row r="59" spans="1:15">
      <c r="A59" s="87"/>
      <c r="B59" s="91"/>
      <c r="C59" s="92"/>
      <c r="D59" s="93"/>
      <c r="E59" s="4"/>
      <c r="G59" s="48"/>
      <c r="H59" s="48"/>
      <c r="I59" s="48"/>
      <c r="O59" s="17"/>
    </row>
    <row r="60" spans="1:15" ht="12.75" customHeight="1">
      <c r="A60" s="87"/>
      <c r="B60" s="714" t="s">
        <v>124</v>
      </c>
      <c r="C60" s="715"/>
      <c r="D60" s="716"/>
      <c r="E60" s="4"/>
      <c r="O60" s="17"/>
    </row>
    <row r="61" spans="1:15" ht="12.75" customHeight="1">
      <c r="A61" s="87"/>
      <c r="B61" s="717"/>
      <c r="C61" s="718"/>
      <c r="D61" s="719"/>
      <c r="E61" s="2"/>
      <c r="O61" s="17"/>
    </row>
    <row r="62" spans="1:15" ht="12.75" customHeight="1">
      <c r="A62" s="87"/>
      <c r="C62" s="2"/>
      <c r="D62" s="2"/>
      <c r="E62" s="2"/>
      <c r="F62" s="672"/>
      <c r="G62" s="672"/>
      <c r="H62" s="672"/>
      <c r="I62" s="672"/>
      <c r="J62" s="142"/>
      <c r="K62" s="590"/>
      <c r="L62" s="590"/>
      <c r="M62" s="590"/>
      <c r="N62" s="590"/>
    </row>
    <row r="63" spans="1:15" ht="12.75" customHeight="1">
      <c r="F63" s="136" t="s">
        <v>5</v>
      </c>
      <c r="G63" s="136"/>
      <c r="H63" s="146"/>
      <c r="I63" s="146"/>
      <c r="K63" s="10" t="s">
        <v>12</v>
      </c>
      <c r="L63" s="10"/>
      <c r="M63" s="10"/>
      <c r="N63" s="47"/>
    </row>
    <row r="64" spans="1:15" ht="30" customHeight="1">
      <c r="B64" s="11" t="s">
        <v>73</v>
      </c>
      <c r="F64" s="672"/>
      <c r="G64" s="672"/>
      <c r="H64" s="672"/>
      <c r="I64" s="672"/>
      <c r="J64" s="138"/>
      <c r="K64" s="567"/>
      <c r="L64" s="567"/>
      <c r="M64" s="567"/>
      <c r="N64" s="567"/>
    </row>
    <row r="65" spans="2:14" ht="12.75" customHeight="1">
      <c r="B65" s="31" t="str">
        <f>VLOOKUP(YEARNUM,YEARTABLE,4)</f>
        <v>(2013/2014)</v>
      </c>
      <c r="F65" s="10" t="s">
        <v>5</v>
      </c>
      <c r="G65" s="10"/>
      <c r="H65" s="5"/>
      <c r="I65" s="5"/>
      <c r="K65" s="10" t="s">
        <v>6</v>
      </c>
      <c r="L65" s="10"/>
      <c r="M65" s="10"/>
      <c r="N65" s="47"/>
    </row>
    <row r="66" spans="2:14" ht="12.75" customHeight="1"/>
    <row r="67" spans="2:14" ht="12.75" customHeight="1"/>
    <row r="68" spans="2:14" ht="12.75" customHeight="1"/>
    <row r="69" spans="2:14" ht="12.75" customHeight="1"/>
    <row r="70" spans="2:14"/>
  </sheetData>
  <sheetProtection sheet="1" objects="1" scenarios="1" selectLockedCells="1" selectUnlockedCells="1"/>
  <mergeCells count="67">
    <mergeCell ref="B55:D55"/>
    <mergeCell ref="B60:D61"/>
    <mergeCell ref="F62:I62"/>
    <mergeCell ref="K62:N62"/>
    <mergeCell ref="E53:F53"/>
    <mergeCell ref="I53:K53"/>
    <mergeCell ref="F64:I64"/>
    <mergeCell ref="K64:N64"/>
    <mergeCell ref="E54:F54"/>
    <mergeCell ref="I54:K54"/>
    <mergeCell ref="E49:F49"/>
    <mergeCell ref="I49:K49"/>
    <mergeCell ref="E50:F50"/>
    <mergeCell ref="I50:K50"/>
    <mergeCell ref="E52:F52"/>
    <mergeCell ref="I52:K52"/>
    <mergeCell ref="B45:D45"/>
    <mergeCell ref="E47:F47"/>
    <mergeCell ref="I47:K47"/>
    <mergeCell ref="E48:F48"/>
    <mergeCell ref="I48:K48"/>
    <mergeCell ref="E46:F46"/>
    <mergeCell ref="I46:L46"/>
    <mergeCell ref="E41:F41"/>
    <mergeCell ref="I41:K41"/>
    <mergeCell ref="E43:F43"/>
    <mergeCell ref="I43:K43"/>
    <mergeCell ref="E42:F42"/>
    <mergeCell ref="I42:K42"/>
    <mergeCell ref="E37:F37"/>
    <mergeCell ref="I37:K37"/>
    <mergeCell ref="E38:F38"/>
    <mergeCell ref="I38:K38"/>
    <mergeCell ref="E40:F40"/>
    <mergeCell ref="I40:K40"/>
    <mergeCell ref="E39:F39"/>
    <mergeCell ref="I39:K39"/>
    <mergeCell ref="E32:F32"/>
    <mergeCell ref="I32:K32"/>
    <mergeCell ref="E25:F25"/>
    <mergeCell ref="I25:K25"/>
    <mergeCell ref="E26:F26"/>
    <mergeCell ref="I26:K26"/>
    <mergeCell ref="E28:F28"/>
    <mergeCell ref="I28:K28"/>
    <mergeCell ref="E29:F29"/>
    <mergeCell ref="I29:K29"/>
    <mergeCell ref="E30:F30"/>
    <mergeCell ref="I30:K30"/>
    <mergeCell ref="E31:F31"/>
    <mergeCell ref="I31:K31"/>
    <mergeCell ref="E24:F24"/>
    <mergeCell ref="I24:K24"/>
    <mergeCell ref="D6:L6"/>
    <mergeCell ref="D7:L7"/>
    <mergeCell ref="E16:H16"/>
    <mergeCell ref="E17:F17"/>
    <mergeCell ref="B12:N13"/>
    <mergeCell ref="B9:N10"/>
    <mergeCell ref="C15:C18"/>
    <mergeCell ref="E15:H15"/>
    <mergeCell ref="E18:F18"/>
    <mergeCell ref="B20:D20"/>
    <mergeCell ref="E21:F21"/>
    <mergeCell ref="E23:F23"/>
    <mergeCell ref="I23:K23"/>
    <mergeCell ref="I21:L21"/>
  </mergeCells>
  <phoneticPr fontId="20" type="noConversion"/>
  <printOptions horizontalCentered="1"/>
  <pageMargins left="0.23622047244094491" right="0.23622047244094491" top="0.51181102362204722" bottom="0.23622047244094491" header="0" footer="0"/>
  <pageSetup paperSize="5" scale="79" orientation="portrait" r:id="rId1"/>
  <headerFooter alignWithMargins="0">
    <oddFooter>&amp;C&amp;9This form is available on the Internet at: www.edu.gov.mb.ca/k12/finance/forms/public/index.html</oddFooter>
  </headerFooter>
  <drawing r:id="rId2"/>
</worksheet>
</file>

<file path=xl/worksheets/sheet11.xml><?xml version="1.0" encoding="utf-8"?>
<worksheet xmlns="http://schemas.openxmlformats.org/spreadsheetml/2006/main" xmlns:r="http://schemas.openxmlformats.org/officeDocument/2006/relationships">
  <sheetPr codeName="Sheet9"/>
  <dimension ref="A1:G48"/>
  <sheetViews>
    <sheetView topLeftCell="A7" workbookViewId="0">
      <selection activeCell="G39" sqref="G39"/>
    </sheetView>
  </sheetViews>
  <sheetFormatPr defaultRowHeight="12.75"/>
  <cols>
    <col min="1" max="1" width="18.85546875" customWidth="1"/>
    <col min="4" max="4" width="36.7109375" customWidth="1"/>
    <col min="5" max="5" width="18.7109375" customWidth="1"/>
    <col min="6" max="6" width="14.7109375" bestFit="1" customWidth="1"/>
    <col min="7" max="7" width="17.42578125" customWidth="1"/>
  </cols>
  <sheetData>
    <row r="1" spans="1:4">
      <c r="A1" s="100" t="s">
        <v>74</v>
      </c>
      <c r="B1" s="100">
        <v>1</v>
      </c>
      <c r="C1" s="100">
        <v>1</v>
      </c>
      <c r="D1" s="351" t="s">
        <v>332</v>
      </c>
    </row>
    <row r="2" spans="1:4">
      <c r="A2" s="100"/>
      <c r="B2" s="100"/>
      <c r="C2" s="100">
        <v>2</v>
      </c>
      <c r="D2" s="100" t="s">
        <v>88</v>
      </c>
    </row>
    <row r="3" spans="1:4">
      <c r="A3" s="100" t="s">
        <v>26</v>
      </c>
      <c r="B3" s="100">
        <v>1</v>
      </c>
      <c r="C3" s="100">
        <v>3</v>
      </c>
      <c r="D3" s="100" t="s">
        <v>109</v>
      </c>
    </row>
    <row r="4" spans="1:4">
      <c r="A4" s="100"/>
      <c r="B4" s="100"/>
      <c r="C4" s="100">
        <v>4</v>
      </c>
      <c r="D4" s="100" t="s">
        <v>92</v>
      </c>
    </row>
    <row r="5" spans="1:4">
      <c r="A5" s="100"/>
      <c r="B5" s="100"/>
      <c r="C5" s="100">
        <v>5</v>
      </c>
      <c r="D5" s="100" t="s">
        <v>83</v>
      </c>
    </row>
    <row r="6" spans="1:4">
      <c r="C6" s="100">
        <v>6</v>
      </c>
      <c r="D6" s="100" t="s">
        <v>96</v>
      </c>
    </row>
    <row r="7" spans="1:4">
      <c r="C7" s="100">
        <v>7</v>
      </c>
      <c r="D7" s="100" t="s">
        <v>93</v>
      </c>
    </row>
    <row r="8" spans="1:4">
      <c r="A8" s="100"/>
      <c r="B8" s="100"/>
      <c r="C8" s="100">
        <v>8</v>
      </c>
      <c r="D8" s="100" t="s">
        <v>98</v>
      </c>
    </row>
    <row r="9" spans="1:4">
      <c r="A9" s="100"/>
      <c r="B9" s="100"/>
      <c r="C9" s="100">
        <v>9</v>
      </c>
      <c r="D9" s="100" t="s">
        <v>86</v>
      </c>
    </row>
    <row r="10" spans="1:4">
      <c r="A10" s="100"/>
      <c r="B10" s="100"/>
      <c r="C10" s="100">
        <v>10</v>
      </c>
      <c r="D10" s="100" t="s">
        <v>81</v>
      </c>
    </row>
    <row r="11" spans="1:4">
      <c r="A11" s="100"/>
      <c r="B11" s="100"/>
      <c r="C11" s="100">
        <v>11</v>
      </c>
      <c r="D11" s="100" t="s">
        <v>82</v>
      </c>
    </row>
    <row r="12" spans="1:4">
      <c r="A12" s="100"/>
      <c r="B12" s="100"/>
      <c r="C12" s="100">
        <v>12</v>
      </c>
      <c r="D12" s="100" t="s">
        <v>95</v>
      </c>
    </row>
    <row r="13" spans="1:4">
      <c r="A13" s="100"/>
      <c r="B13" s="100"/>
      <c r="C13" s="100">
        <v>13</v>
      </c>
      <c r="D13" s="100" t="s">
        <v>84</v>
      </c>
    </row>
    <row r="14" spans="1:4">
      <c r="A14" s="100"/>
      <c r="B14" s="100"/>
      <c r="C14" s="100">
        <v>14</v>
      </c>
      <c r="D14" s="100" t="s">
        <v>79</v>
      </c>
    </row>
    <row r="15" spans="1:4">
      <c r="A15" s="100"/>
      <c r="B15" s="100"/>
      <c r="C15" s="100">
        <v>15</v>
      </c>
      <c r="D15" s="100" t="s">
        <v>110</v>
      </c>
    </row>
    <row r="16" spans="1:4">
      <c r="A16" s="100"/>
      <c r="B16" s="100"/>
      <c r="C16" s="100">
        <v>16</v>
      </c>
      <c r="D16" s="100" t="s">
        <v>111</v>
      </c>
    </row>
    <row r="17" spans="1:4">
      <c r="A17" s="100"/>
      <c r="B17" s="100"/>
      <c r="C17" s="100">
        <v>17</v>
      </c>
      <c r="D17" s="100" t="s">
        <v>100</v>
      </c>
    </row>
    <row r="18" spans="1:4">
      <c r="A18" s="100"/>
      <c r="B18" s="100"/>
      <c r="C18" s="100">
        <v>18</v>
      </c>
      <c r="D18" s="100" t="s">
        <v>112</v>
      </c>
    </row>
    <row r="19" spans="1:4">
      <c r="A19" s="100"/>
      <c r="B19" s="100"/>
      <c r="C19" s="100">
        <v>19</v>
      </c>
      <c r="D19" s="100" t="s">
        <v>113</v>
      </c>
    </row>
    <row r="20" spans="1:4">
      <c r="A20" s="100"/>
      <c r="B20" s="100"/>
      <c r="C20" s="100">
        <v>20</v>
      </c>
      <c r="D20" s="100" t="s">
        <v>87</v>
      </c>
    </row>
    <row r="21" spans="1:4">
      <c r="A21" s="100"/>
      <c r="B21" s="100"/>
      <c r="C21" s="100">
        <v>21</v>
      </c>
      <c r="D21" s="100" t="s">
        <v>85</v>
      </c>
    </row>
    <row r="22" spans="1:4">
      <c r="A22" s="100"/>
      <c r="B22" s="100"/>
      <c r="C22" s="100">
        <v>22</v>
      </c>
      <c r="D22" s="100" t="s">
        <v>114</v>
      </c>
    </row>
    <row r="23" spans="1:4">
      <c r="A23" s="100"/>
      <c r="B23" s="100"/>
      <c r="C23" s="100">
        <v>23</v>
      </c>
      <c r="D23" s="100" t="s">
        <v>99</v>
      </c>
    </row>
    <row r="24" spans="1:4">
      <c r="A24" s="100"/>
      <c r="B24" s="100"/>
      <c r="C24" s="100">
        <v>24</v>
      </c>
      <c r="D24" s="100" t="s">
        <v>115</v>
      </c>
    </row>
    <row r="25" spans="1:4">
      <c r="A25" s="100"/>
      <c r="B25" s="100"/>
      <c r="C25" s="100">
        <v>25</v>
      </c>
      <c r="D25" s="100" t="s">
        <v>116</v>
      </c>
    </row>
    <row r="26" spans="1:4">
      <c r="A26" s="100"/>
      <c r="B26" s="100"/>
      <c r="C26" s="100">
        <v>26</v>
      </c>
      <c r="D26" s="100" t="s">
        <v>91</v>
      </c>
    </row>
    <row r="27" spans="1:4">
      <c r="A27" s="100"/>
      <c r="B27" s="100"/>
      <c r="C27" s="100">
        <v>27</v>
      </c>
      <c r="D27" s="100" t="s">
        <v>80</v>
      </c>
    </row>
    <row r="28" spans="1:4">
      <c r="A28" s="100"/>
      <c r="B28" s="100"/>
      <c r="C28" s="100">
        <v>28</v>
      </c>
      <c r="D28" s="100" t="s">
        <v>78</v>
      </c>
    </row>
    <row r="29" spans="1:4">
      <c r="A29" s="100"/>
      <c r="B29" s="100"/>
      <c r="C29" s="100">
        <v>29</v>
      </c>
      <c r="D29" s="100" t="s">
        <v>117</v>
      </c>
    </row>
    <row r="30" spans="1:4">
      <c r="A30" s="100"/>
      <c r="B30" s="100"/>
      <c r="C30" s="100">
        <v>30</v>
      </c>
      <c r="D30" s="100" t="s">
        <v>118</v>
      </c>
    </row>
    <row r="31" spans="1:4">
      <c r="A31" s="100"/>
      <c r="B31" s="100"/>
      <c r="C31" s="100">
        <v>31</v>
      </c>
      <c r="D31" s="100" t="s">
        <v>119</v>
      </c>
    </row>
    <row r="32" spans="1:4">
      <c r="A32" s="100"/>
      <c r="B32" s="100"/>
      <c r="C32" s="100">
        <v>32</v>
      </c>
      <c r="D32" s="100" t="s">
        <v>90</v>
      </c>
    </row>
    <row r="33" spans="1:7">
      <c r="A33" s="100"/>
      <c r="B33" s="100"/>
      <c r="C33" s="100">
        <v>33</v>
      </c>
      <c r="D33" s="100" t="s">
        <v>94</v>
      </c>
    </row>
    <row r="34" spans="1:7">
      <c r="A34" s="100"/>
      <c r="B34" s="100"/>
      <c r="C34" s="100">
        <v>34</v>
      </c>
      <c r="D34" s="100" t="s">
        <v>89</v>
      </c>
    </row>
    <row r="35" spans="1:7">
      <c r="A35" s="100"/>
      <c r="B35" s="100"/>
      <c r="C35" s="100">
        <v>35</v>
      </c>
      <c r="D35" s="100" t="s">
        <v>97</v>
      </c>
    </row>
    <row r="36" spans="1:7">
      <c r="A36" s="100"/>
      <c r="B36" s="100"/>
      <c r="C36" s="100">
        <v>36</v>
      </c>
      <c r="D36" s="100" t="s">
        <v>120</v>
      </c>
    </row>
    <row r="37" spans="1:7">
      <c r="A37" s="100"/>
      <c r="B37" s="100"/>
      <c r="C37" s="100">
        <v>37</v>
      </c>
      <c r="D37" s="100" t="s">
        <v>77</v>
      </c>
    </row>
    <row r="38" spans="1:7">
      <c r="A38" s="100"/>
      <c r="B38" s="100"/>
      <c r="C38" s="100"/>
      <c r="D38" s="100"/>
    </row>
    <row r="39" spans="1:7">
      <c r="A39" s="100"/>
      <c r="B39" s="100"/>
      <c r="C39" s="100">
        <v>1</v>
      </c>
      <c r="D39" s="144" t="s">
        <v>337</v>
      </c>
      <c r="E39" s="144" t="s">
        <v>287</v>
      </c>
      <c r="F39" s="144" t="s">
        <v>288</v>
      </c>
      <c r="G39" s="148" t="s">
        <v>289</v>
      </c>
    </row>
    <row r="40" spans="1:7">
      <c r="A40" s="100"/>
      <c r="B40" s="100"/>
      <c r="C40" s="100">
        <v>2</v>
      </c>
      <c r="D40" s="144" t="s">
        <v>338</v>
      </c>
      <c r="E40" s="144" t="s">
        <v>291</v>
      </c>
      <c r="F40" s="144" t="s">
        <v>293</v>
      </c>
      <c r="G40" s="148" t="s">
        <v>294</v>
      </c>
    </row>
    <row r="41" spans="1:7">
      <c r="A41" s="100"/>
      <c r="B41" s="100"/>
      <c r="C41" s="100">
        <v>3</v>
      </c>
      <c r="D41" s="144" t="s">
        <v>339</v>
      </c>
      <c r="E41" s="144" t="s">
        <v>292</v>
      </c>
      <c r="F41" s="144" t="s">
        <v>295</v>
      </c>
      <c r="G41" s="148" t="s">
        <v>296</v>
      </c>
    </row>
    <row r="42" spans="1:7">
      <c r="C42" s="100">
        <v>4</v>
      </c>
      <c r="D42" s="144" t="s">
        <v>340</v>
      </c>
      <c r="E42" s="144" t="s">
        <v>297</v>
      </c>
      <c r="F42" s="144" t="s">
        <v>302</v>
      </c>
      <c r="G42" s="148" t="s">
        <v>307</v>
      </c>
    </row>
    <row r="43" spans="1:7">
      <c r="C43" s="100">
        <v>5</v>
      </c>
      <c r="D43" s="144" t="s">
        <v>341</v>
      </c>
      <c r="E43" s="144" t="s">
        <v>298</v>
      </c>
      <c r="F43" s="144" t="s">
        <v>303</v>
      </c>
      <c r="G43" s="148" t="s">
        <v>308</v>
      </c>
    </row>
    <row r="44" spans="1:7">
      <c r="C44" s="100">
        <v>6</v>
      </c>
      <c r="D44" s="144" t="s">
        <v>342</v>
      </c>
      <c r="E44" s="144" t="s">
        <v>299</v>
      </c>
      <c r="F44" s="144" t="s">
        <v>304</v>
      </c>
      <c r="G44" s="148" t="s">
        <v>309</v>
      </c>
    </row>
    <row r="45" spans="1:7">
      <c r="C45" s="100">
        <v>7</v>
      </c>
      <c r="D45" s="144" t="s">
        <v>343</v>
      </c>
      <c r="E45" s="144" t="s">
        <v>300</v>
      </c>
      <c r="F45" s="144" t="s">
        <v>305</v>
      </c>
      <c r="G45" s="148" t="s">
        <v>310</v>
      </c>
    </row>
    <row r="46" spans="1:7">
      <c r="C46" s="100">
        <v>8</v>
      </c>
      <c r="D46" s="144" t="s">
        <v>344</v>
      </c>
      <c r="E46" s="144" t="s">
        <v>301</v>
      </c>
      <c r="F46" s="144" t="s">
        <v>306</v>
      </c>
      <c r="G46" s="148" t="s">
        <v>311</v>
      </c>
    </row>
    <row r="47" spans="1:7">
      <c r="C47" s="100">
        <v>9</v>
      </c>
      <c r="D47" s="144" t="s">
        <v>345</v>
      </c>
      <c r="E47" s="144" t="s">
        <v>312</v>
      </c>
      <c r="F47" s="144" t="s">
        <v>314</v>
      </c>
      <c r="G47" s="148" t="s">
        <v>316</v>
      </c>
    </row>
    <row r="48" spans="1:7">
      <c r="C48" s="100">
        <v>10</v>
      </c>
      <c r="D48" s="144" t="s">
        <v>346</v>
      </c>
      <c r="E48" s="144" t="s">
        <v>313</v>
      </c>
      <c r="F48" s="144" t="s">
        <v>315</v>
      </c>
      <c r="G48" s="148" t="s">
        <v>317</v>
      </c>
    </row>
  </sheetData>
  <phoneticPr fontId="2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codeName="Sheet1" enableFormatConditionsCalculation="0">
    <tabColor indexed="48"/>
    <pageSetUpPr autoPageBreaks="0" fitToPage="1"/>
  </sheetPr>
  <dimension ref="A1:H168"/>
  <sheetViews>
    <sheetView showGridLines="0" showRowColHeaders="0" tabSelected="1" zoomScaleNormal="100" workbookViewId="0">
      <selection activeCell="C2" sqref="C2:G2"/>
    </sheetView>
  </sheetViews>
  <sheetFormatPr defaultColWidth="0" defaultRowHeight="12.75" zeroHeight="1"/>
  <cols>
    <col min="1" max="1" width="5.7109375" style="122" customWidth="1"/>
    <col min="2" max="2" width="4.7109375" style="122" customWidth="1"/>
    <col min="3" max="3" width="4.85546875" style="122" customWidth="1"/>
    <col min="4" max="4" width="40.7109375" style="122" customWidth="1"/>
    <col min="5" max="6" width="20.7109375" style="122" customWidth="1"/>
    <col min="7" max="7" width="40.7109375" style="122" customWidth="1"/>
    <col min="8" max="8" width="4.7109375" style="122" customWidth="1"/>
    <col min="9" max="16384" width="16.7109375" style="122" hidden="1"/>
  </cols>
  <sheetData>
    <row r="1" spans="1:8" ht="15.75" thickBot="1">
      <c r="A1" s="121"/>
      <c r="B1" s="354"/>
      <c r="C1" s="354"/>
      <c r="D1" s="354"/>
      <c r="E1" s="354"/>
      <c r="F1" s="354"/>
      <c r="G1" s="354"/>
      <c r="H1" s="355"/>
    </row>
    <row r="2" spans="1:8" ht="20.100000000000001" customHeight="1" thickTop="1" thickBot="1">
      <c r="A2" s="121"/>
      <c r="B2" s="355"/>
      <c r="C2" s="439" t="s">
        <v>216</v>
      </c>
      <c r="D2" s="440"/>
      <c r="E2" s="440"/>
      <c r="F2" s="440"/>
      <c r="G2" s="441"/>
      <c r="H2" s="355"/>
    </row>
    <row r="3" spans="1:8" ht="9.9499999999999993" customHeight="1" thickTop="1">
      <c r="A3" s="121"/>
      <c r="B3" s="355"/>
      <c r="C3" s="356"/>
      <c r="D3" s="357"/>
      <c r="E3" s="357"/>
      <c r="F3" s="357"/>
      <c r="G3" s="357"/>
      <c r="H3" s="355"/>
    </row>
    <row r="4" spans="1:8" ht="20.100000000000001" customHeight="1">
      <c r="A4" s="121"/>
      <c r="B4" s="355"/>
      <c r="C4" s="447" t="s">
        <v>0</v>
      </c>
      <c r="D4" s="448"/>
      <c r="E4" s="448"/>
      <c r="F4" s="448"/>
      <c r="G4" s="449"/>
      <c r="H4" s="355"/>
    </row>
    <row r="5" spans="1:8" ht="9.9499999999999993" customHeight="1">
      <c r="A5" s="121"/>
      <c r="B5" s="355"/>
      <c r="C5" s="358"/>
      <c r="D5" s="359"/>
      <c r="E5" s="359"/>
      <c r="F5" s="359"/>
      <c r="G5" s="359"/>
      <c r="H5" s="355"/>
    </row>
    <row r="6" spans="1:8" ht="20.100000000000001" customHeight="1">
      <c r="A6" s="121"/>
      <c r="B6" s="355"/>
      <c r="C6" s="360"/>
      <c r="D6" s="361" t="s">
        <v>238</v>
      </c>
      <c r="E6" s="361"/>
      <c r="F6" s="361"/>
      <c r="G6" s="362"/>
      <c r="H6" s="355"/>
    </row>
    <row r="7" spans="1:8" ht="20.100000000000001" customHeight="1">
      <c r="A7" s="121"/>
      <c r="B7" s="355"/>
      <c r="C7" s="363"/>
      <c r="D7" s="468" t="s">
        <v>239</v>
      </c>
      <c r="E7" s="468"/>
      <c r="F7" s="468"/>
      <c r="G7" s="468"/>
      <c r="H7" s="355"/>
    </row>
    <row r="8" spans="1:8" ht="20.100000000000001" customHeight="1">
      <c r="A8" s="121"/>
      <c r="B8" s="355"/>
      <c r="C8" s="363"/>
      <c r="D8" s="468"/>
      <c r="E8" s="468"/>
      <c r="F8" s="468"/>
      <c r="G8" s="468"/>
      <c r="H8" s="355"/>
    </row>
    <row r="9" spans="1:8" ht="18" customHeight="1">
      <c r="A9" s="121"/>
      <c r="B9" s="355"/>
      <c r="C9" s="363"/>
      <c r="D9" s="468" t="s">
        <v>260</v>
      </c>
      <c r="E9" s="468"/>
      <c r="F9" s="468"/>
      <c r="G9" s="468"/>
      <c r="H9" s="355"/>
    </row>
    <row r="10" spans="1:8" ht="18" customHeight="1">
      <c r="A10" s="121"/>
      <c r="B10" s="355"/>
      <c r="C10" s="363"/>
      <c r="D10" s="468"/>
      <c r="E10" s="468"/>
      <c r="F10" s="468"/>
      <c r="G10" s="468"/>
      <c r="H10" s="355"/>
    </row>
    <row r="11" spans="1:8" ht="23.25" customHeight="1">
      <c r="A11" s="121"/>
      <c r="B11" s="355"/>
      <c r="C11" s="363"/>
      <c r="D11" s="466" t="s">
        <v>254</v>
      </c>
      <c r="E11" s="466"/>
      <c r="F11" s="466"/>
      <c r="G11" s="466"/>
      <c r="H11" s="355"/>
    </row>
    <row r="12" spans="1:8" ht="23.25" customHeight="1">
      <c r="A12" s="121"/>
      <c r="B12" s="355"/>
      <c r="C12" s="363"/>
      <c r="D12" s="467" t="s">
        <v>240</v>
      </c>
      <c r="E12" s="467"/>
      <c r="F12" s="467"/>
      <c r="G12" s="467"/>
      <c r="H12" s="355"/>
    </row>
    <row r="13" spans="1:8" ht="20.100000000000001" customHeight="1">
      <c r="A13" s="121"/>
      <c r="B13" s="355"/>
      <c r="C13" s="360"/>
      <c r="D13" s="361" t="s">
        <v>185</v>
      </c>
      <c r="E13" s="361"/>
      <c r="F13" s="361"/>
      <c r="G13" s="362"/>
      <c r="H13" s="355"/>
    </row>
    <row r="14" spans="1:8">
      <c r="A14" s="121"/>
      <c r="B14" s="355"/>
      <c r="C14" s="355"/>
      <c r="D14" s="462" t="s">
        <v>255</v>
      </c>
      <c r="E14" s="462"/>
      <c r="F14" s="462"/>
      <c r="G14" s="463"/>
      <c r="H14" s="355"/>
    </row>
    <row r="15" spans="1:8">
      <c r="A15" s="121"/>
      <c r="B15" s="355"/>
      <c r="C15" s="355"/>
      <c r="D15" s="464"/>
      <c r="E15" s="464"/>
      <c r="F15" s="464"/>
      <c r="G15" s="464"/>
      <c r="H15" s="355"/>
    </row>
    <row r="16" spans="1:8">
      <c r="A16" s="121"/>
      <c r="B16" s="355"/>
      <c r="C16" s="355"/>
      <c r="D16" s="464"/>
      <c r="E16" s="464"/>
      <c r="F16" s="464"/>
      <c r="G16" s="464"/>
      <c r="H16" s="355"/>
    </row>
    <row r="17" spans="1:8" ht="15" customHeight="1">
      <c r="A17" s="121"/>
      <c r="B17" s="355"/>
      <c r="C17" s="355"/>
      <c r="D17" s="464"/>
      <c r="E17" s="464"/>
      <c r="F17" s="464"/>
      <c r="G17" s="464"/>
      <c r="H17" s="355"/>
    </row>
    <row r="18" spans="1:8" ht="21.75" customHeight="1">
      <c r="A18" s="121"/>
      <c r="B18" s="355"/>
      <c r="C18" s="355"/>
      <c r="D18" s="469" t="s">
        <v>256</v>
      </c>
      <c r="E18" s="469"/>
      <c r="F18" s="469"/>
      <c r="G18" s="469"/>
      <c r="H18" s="355"/>
    </row>
    <row r="19" spans="1:8">
      <c r="A19" s="121"/>
      <c r="B19" s="355"/>
      <c r="C19" s="355"/>
      <c r="D19" s="465" t="s">
        <v>186</v>
      </c>
      <c r="E19" s="465"/>
      <c r="F19" s="465"/>
      <c r="G19" s="465"/>
      <c r="H19" s="355"/>
    </row>
    <row r="20" spans="1:8">
      <c r="A20" s="121"/>
      <c r="B20" s="355"/>
      <c r="C20" s="355"/>
      <c r="D20" s="465"/>
      <c r="E20" s="465"/>
      <c r="F20" s="465"/>
      <c r="G20" s="465"/>
      <c r="H20" s="355"/>
    </row>
    <row r="21" spans="1:8">
      <c r="A21" s="121"/>
      <c r="B21" s="355"/>
      <c r="C21" s="355"/>
      <c r="D21" s="465"/>
      <c r="E21" s="465"/>
      <c r="F21" s="465"/>
      <c r="G21" s="465"/>
      <c r="H21" s="355"/>
    </row>
    <row r="22" spans="1:8" ht="15">
      <c r="A22" s="121"/>
      <c r="B22" s="355"/>
      <c r="C22" s="355"/>
      <c r="D22" s="39"/>
      <c r="E22" s="39"/>
      <c r="F22" s="39"/>
      <c r="G22" s="364"/>
      <c r="H22" s="355"/>
    </row>
    <row r="23" spans="1:8" ht="18" customHeight="1">
      <c r="A23" s="121"/>
      <c r="B23" s="355"/>
      <c r="C23" s="355"/>
      <c r="D23" s="450" t="s">
        <v>278</v>
      </c>
      <c r="E23" s="451"/>
      <c r="F23" s="451"/>
      <c r="G23" s="452"/>
      <c r="H23" s="355"/>
    </row>
    <row r="24" spans="1:8" ht="15" customHeight="1">
      <c r="A24" s="121"/>
      <c r="B24" s="355"/>
      <c r="C24" s="355"/>
      <c r="D24" s="453"/>
      <c r="E24" s="454"/>
      <c r="F24" s="454"/>
      <c r="G24" s="455"/>
      <c r="H24" s="355"/>
    </row>
    <row r="25" spans="1:8" ht="17.25" customHeight="1">
      <c r="A25" s="121"/>
      <c r="B25" s="355"/>
      <c r="C25" s="355"/>
      <c r="D25" s="453"/>
      <c r="E25" s="454"/>
      <c r="F25" s="454"/>
      <c r="G25" s="455"/>
      <c r="H25" s="355"/>
    </row>
    <row r="26" spans="1:8" ht="14.25" customHeight="1">
      <c r="A26" s="121"/>
      <c r="B26" s="355"/>
      <c r="C26" s="355"/>
      <c r="D26" s="453"/>
      <c r="E26" s="454"/>
      <c r="F26" s="454"/>
      <c r="G26" s="455"/>
      <c r="H26" s="355"/>
    </row>
    <row r="27" spans="1:8" ht="14.25" customHeight="1">
      <c r="A27" s="121"/>
      <c r="B27" s="355"/>
      <c r="C27" s="355"/>
      <c r="D27" s="453"/>
      <c r="E27" s="454"/>
      <c r="F27" s="454"/>
      <c r="G27" s="455"/>
      <c r="H27" s="355"/>
    </row>
    <row r="28" spans="1:8" ht="18" customHeight="1">
      <c r="A28" s="121"/>
      <c r="B28" s="355"/>
      <c r="C28" s="355"/>
      <c r="D28" s="456"/>
      <c r="E28" s="457"/>
      <c r="F28" s="457"/>
      <c r="G28" s="458"/>
      <c r="H28" s="355"/>
    </row>
    <row r="29" spans="1:8" ht="15" customHeight="1">
      <c r="A29" s="121"/>
      <c r="B29" s="355"/>
      <c r="C29" s="355"/>
      <c r="D29" s="365"/>
      <c r="E29" s="365"/>
      <c r="F29" s="365"/>
      <c r="G29" s="365"/>
      <c r="H29" s="355"/>
    </row>
    <row r="30" spans="1:8" ht="20.100000000000001" customHeight="1">
      <c r="A30" s="121"/>
      <c r="B30" s="355"/>
      <c r="C30" s="360"/>
      <c r="D30" s="361" t="s">
        <v>190</v>
      </c>
      <c r="E30" s="361"/>
      <c r="F30" s="361"/>
      <c r="G30" s="362"/>
      <c r="H30" s="355"/>
    </row>
    <row r="31" spans="1:8" ht="15" customHeight="1">
      <c r="A31" s="121"/>
      <c r="B31" s="355"/>
      <c r="C31" s="355"/>
      <c r="D31" s="365"/>
      <c r="E31" s="365"/>
      <c r="F31" s="365"/>
      <c r="G31" s="365"/>
      <c r="H31" s="355"/>
    </row>
    <row r="32" spans="1:8" ht="13.5" customHeight="1">
      <c r="A32" s="121"/>
      <c r="B32" s="355"/>
      <c r="C32" s="355"/>
      <c r="D32" s="477" t="s">
        <v>320</v>
      </c>
      <c r="E32" s="477"/>
      <c r="F32" s="477"/>
      <c r="G32" s="478"/>
      <c r="H32" s="355"/>
    </row>
    <row r="33" spans="1:8" ht="13.5" customHeight="1">
      <c r="A33" s="121"/>
      <c r="B33" s="355"/>
      <c r="C33" s="355"/>
      <c r="D33" s="478"/>
      <c r="E33" s="478"/>
      <c r="F33" s="478"/>
      <c r="G33" s="478"/>
      <c r="H33" s="355"/>
    </row>
    <row r="34" spans="1:8" ht="13.5" customHeight="1">
      <c r="A34" s="121"/>
      <c r="B34" s="355"/>
      <c r="C34" s="355"/>
      <c r="D34" s="478"/>
      <c r="E34" s="478"/>
      <c r="F34" s="478"/>
      <c r="G34" s="478"/>
      <c r="H34" s="355"/>
    </row>
    <row r="35" spans="1:8" ht="13.5" customHeight="1">
      <c r="A35" s="121"/>
      <c r="B35" s="355"/>
      <c r="C35" s="355"/>
      <c r="D35" s="459" t="s">
        <v>261</v>
      </c>
      <c r="E35" s="459"/>
      <c r="F35" s="459"/>
      <c r="G35" s="460"/>
      <c r="H35" s="355"/>
    </row>
    <row r="36" spans="1:8" ht="13.5" customHeight="1">
      <c r="A36" s="121"/>
      <c r="B36" s="355"/>
      <c r="C36" s="355"/>
      <c r="D36" s="460"/>
      <c r="E36" s="460"/>
      <c r="F36" s="460"/>
      <c r="G36" s="460"/>
      <c r="H36" s="355"/>
    </row>
    <row r="37" spans="1:8" ht="20.25" customHeight="1">
      <c r="A37" s="121"/>
      <c r="B37" s="355"/>
      <c r="C37" s="355"/>
      <c r="D37" s="460"/>
      <c r="E37" s="460"/>
      <c r="F37" s="460"/>
      <c r="G37" s="460"/>
      <c r="H37" s="355"/>
    </row>
    <row r="38" spans="1:8" ht="15" customHeight="1">
      <c r="A38" s="121"/>
      <c r="B38" s="355"/>
      <c r="C38" s="355"/>
      <c r="D38" s="461" t="s">
        <v>240</v>
      </c>
      <c r="E38" s="461"/>
      <c r="F38" s="461"/>
      <c r="G38" s="461"/>
      <c r="H38" s="355"/>
    </row>
    <row r="39" spans="1:8" ht="15" customHeight="1">
      <c r="A39" s="121"/>
      <c r="B39" s="355"/>
      <c r="C39" s="355"/>
      <c r="D39" s="365"/>
      <c r="E39" s="365"/>
      <c r="F39" s="365"/>
      <c r="G39" s="365"/>
      <c r="H39" s="355"/>
    </row>
    <row r="40" spans="1:8" ht="20.100000000000001" customHeight="1">
      <c r="A40" s="121"/>
      <c r="B40" s="355"/>
      <c r="C40" s="355"/>
      <c r="D40" s="442" t="s">
        <v>236</v>
      </c>
      <c r="E40" s="442"/>
      <c r="F40" s="442"/>
      <c r="G40" s="443"/>
      <c r="H40" s="355"/>
    </row>
    <row r="41" spans="1:8" ht="18" customHeight="1">
      <c r="A41" s="121"/>
      <c r="B41" s="355"/>
      <c r="C41" s="355"/>
      <c r="D41" s="366" t="s">
        <v>241</v>
      </c>
      <c r="E41" s="366"/>
      <c r="F41" s="366"/>
      <c r="G41" s="367" t="s">
        <v>242</v>
      </c>
      <c r="H41" s="355"/>
    </row>
    <row r="42" spans="1:8" ht="15" customHeight="1">
      <c r="A42" s="121"/>
      <c r="B42" s="355"/>
      <c r="C42" s="355"/>
      <c r="D42" s="444" t="s">
        <v>253</v>
      </c>
      <c r="E42" s="444"/>
      <c r="F42" s="444"/>
      <c r="G42" s="445"/>
      <c r="H42" s="370"/>
    </row>
    <row r="43" spans="1:8" ht="15" customHeight="1">
      <c r="A43" s="121"/>
      <c r="B43" s="355"/>
      <c r="C43" s="355"/>
      <c r="D43" s="446"/>
      <c r="E43" s="446"/>
      <c r="F43" s="446"/>
      <c r="G43" s="445"/>
      <c r="H43" s="370"/>
    </row>
    <row r="44" spans="1:8" ht="15" customHeight="1">
      <c r="A44" s="121"/>
      <c r="B44" s="355"/>
      <c r="C44" s="355"/>
      <c r="D44" s="446"/>
      <c r="E44" s="446"/>
      <c r="F44" s="446"/>
      <c r="G44" s="445"/>
      <c r="H44" s="370"/>
    </row>
    <row r="45" spans="1:8" ht="15" customHeight="1">
      <c r="A45" s="121"/>
      <c r="B45" s="355"/>
      <c r="C45" s="355"/>
      <c r="D45" s="446"/>
      <c r="E45" s="446"/>
      <c r="F45" s="446"/>
      <c r="G45" s="445"/>
      <c r="H45" s="370"/>
    </row>
    <row r="46" spans="1:8" ht="15" customHeight="1">
      <c r="A46" s="121"/>
      <c r="B46" s="355"/>
      <c r="C46" s="355"/>
      <c r="D46" s="445"/>
      <c r="E46" s="445"/>
      <c r="F46" s="445"/>
      <c r="G46" s="445"/>
      <c r="H46" s="370"/>
    </row>
    <row r="47" spans="1:8" ht="15" customHeight="1">
      <c r="A47" s="121"/>
      <c r="B47" s="355"/>
      <c r="C47" s="355"/>
      <c r="D47" s="445"/>
      <c r="E47" s="445"/>
      <c r="F47" s="445"/>
      <c r="G47" s="445"/>
      <c r="H47" s="370"/>
    </row>
    <row r="48" spans="1:8" ht="15">
      <c r="A48" s="121"/>
      <c r="B48" s="355"/>
      <c r="C48" s="355"/>
      <c r="D48" s="371"/>
      <c r="E48" s="371"/>
      <c r="F48" s="371"/>
      <c r="G48" s="370"/>
      <c r="H48" s="370"/>
    </row>
    <row r="49" spans="1:8" ht="15.75">
      <c r="A49" s="121"/>
      <c r="B49" s="355"/>
      <c r="C49" s="355"/>
      <c r="D49" s="481" t="s">
        <v>187</v>
      </c>
      <c r="E49" s="482"/>
      <c r="F49" s="482"/>
      <c r="G49" s="483"/>
      <c r="H49" s="370"/>
    </row>
    <row r="50" spans="1:8" ht="15">
      <c r="A50" s="121"/>
      <c r="B50" s="355"/>
      <c r="C50" s="355"/>
      <c r="D50" s="470" t="s">
        <v>251</v>
      </c>
      <c r="E50" s="471"/>
      <c r="F50" s="471"/>
      <c r="G50" s="472"/>
      <c r="H50" s="370"/>
    </row>
    <row r="51" spans="1:8" ht="15">
      <c r="A51" s="121"/>
      <c r="B51" s="355"/>
      <c r="C51" s="355"/>
      <c r="D51" s="473"/>
      <c r="E51" s="474"/>
      <c r="F51" s="474"/>
      <c r="G51" s="475"/>
      <c r="H51" s="370"/>
    </row>
    <row r="52" spans="1:8" ht="15" customHeight="1">
      <c r="A52" s="121"/>
      <c r="B52" s="355"/>
      <c r="C52" s="355"/>
      <c r="D52" s="371"/>
      <c r="E52" s="371"/>
      <c r="F52" s="371"/>
      <c r="G52" s="370"/>
      <c r="H52" s="370"/>
    </row>
    <row r="53" spans="1:8" ht="15">
      <c r="A53" s="121"/>
      <c r="B53" s="355"/>
      <c r="C53" s="355"/>
      <c r="D53" s="372" t="s">
        <v>191</v>
      </c>
      <c r="E53" s="372"/>
      <c r="F53" s="372"/>
      <c r="G53" s="370"/>
      <c r="H53" s="370"/>
    </row>
    <row r="54" spans="1:8" ht="18" customHeight="1">
      <c r="A54" s="121"/>
      <c r="B54" s="355"/>
      <c r="C54" s="355"/>
      <c r="D54" s="373" t="s">
        <v>373</v>
      </c>
      <c r="E54" s="373"/>
      <c r="F54" s="373"/>
      <c r="G54" s="370"/>
      <c r="H54" s="370"/>
    </row>
    <row r="55" spans="1:8" ht="15">
      <c r="A55" s="121"/>
      <c r="B55" s="355"/>
      <c r="C55" s="355"/>
      <c r="D55" s="373" t="s">
        <v>192</v>
      </c>
      <c r="E55" s="373"/>
      <c r="F55" s="373"/>
      <c r="G55" s="370"/>
      <c r="H55" s="370"/>
    </row>
    <row r="56" spans="1:8" ht="15">
      <c r="A56" s="121"/>
      <c r="B56" s="355"/>
      <c r="C56" s="355"/>
      <c r="D56" s="373" t="s">
        <v>2</v>
      </c>
      <c r="E56" s="373"/>
      <c r="F56" s="373"/>
      <c r="G56" s="370"/>
      <c r="H56" s="370"/>
    </row>
    <row r="57" spans="1:8" ht="15">
      <c r="A57" s="121"/>
      <c r="B57" s="355"/>
      <c r="C57" s="355"/>
      <c r="D57" s="373" t="s">
        <v>193</v>
      </c>
      <c r="E57" s="373"/>
      <c r="F57" s="373"/>
      <c r="G57" s="370"/>
      <c r="H57" s="370"/>
    </row>
    <row r="58" spans="1:8" ht="15">
      <c r="A58" s="121"/>
      <c r="B58" s="355"/>
      <c r="C58" s="355"/>
      <c r="D58" s="373" t="s">
        <v>194</v>
      </c>
      <c r="E58" s="373"/>
      <c r="F58" s="373"/>
      <c r="G58" s="370"/>
      <c r="H58" s="370"/>
    </row>
    <row r="59" spans="1:8" ht="15">
      <c r="A59" s="121"/>
      <c r="B59" s="355"/>
      <c r="C59" s="355"/>
      <c r="D59" s="373" t="s">
        <v>195</v>
      </c>
      <c r="E59" s="373"/>
      <c r="F59" s="373"/>
      <c r="G59" s="365"/>
      <c r="H59" s="355"/>
    </row>
    <row r="60" spans="1:8" ht="15">
      <c r="A60" s="121"/>
      <c r="B60" s="355"/>
      <c r="C60" s="355"/>
      <c r="D60" s="373" t="s">
        <v>321</v>
      </c>
      <c r="E60" s="373"/>
      <c r="F60" s="373"/>
      <c r="G60" s="365"/>
      <c r="H60" s="355"/>
    </row>
    <row r="61" spans="1:8" ht="15">
      <c r="A61" s="121"/>
      <c r="B61" s="355"/>
      <c r="C61" s="355"/>
      <c r="D61" s="373" t="s">
        <v>196</v>
      </c>
      <c r="E61" s="373"/>
      <c r="F61" s="373"/>
      <c r="G61" s="365"/>
      <c r="H61" s="355"/>
    </row>
    <row r="62" spans="1:8" ht="15">
      <c r="A62" s="121"/>
      <c r="B62" s="355"/>
      <c r="C62" s="355"/>
      <c r="D62" s="373"/>
      <c r="E62" s="373"/>
      <c r="F62" s="373"/>
      <c r="G62" s="365"/>
      <c r="H62" s="355"/>
    </row>
    <row r="63" spans="1:8" ht="14.25" customHeight="1">
      <c r="A63" s="121"/>
      <c r="B63" s="355"/>
      <c r="C63" s="484" t="s">
        <v>258</v>
      </c>
      <c r="D63" s="484"/>
      <c r="E63" s="484"/>
      <c r="F63" s="484"/>
      <c r="G63" s="484"/>
      <c r="H63" s="355"/>
    </row>
    <row r="64" spans="1:8" ht="24.95" customHeight="1">
      <c r="A64" s="121"/>
      <c r="B64" s="355"/>
      <c r="C64" s="355"/>
      <c r="D64" s="374" t="s">
        <v>224</v>
      </c>
      <c r="E64" s="374"/>
      <c r="F64" s="374"/>
      <c r="G64" s="365"/>
      <c r="H64" s="355"/>
    </row>
    <row r="65" spans="1:8" ht="24.95" customHeight="1">
      <c r="A65" s="121"/>
      <c r="B65" s="355"/>
      <c r="C65" s="355"/>
      <c r="D65" s="374" t="s">
        <v>225</v>
      </c>
      <c r="E65" s="374"/>
      <c r="F65" s="374"/>
      <c r="G65" s="365"/>
      <c r="H65" s="355"/>
    </row>
    <row r="66" spans="1:8" ht="15">
      <c r="A66" s="121"/>
      <c r="B66" s="355"/>
      <c r="C66" s="355"/>
      <c r="D66" s="375"/>
      <c r="E66" s="375"/>
      <c r="F66" s="375"/>
      <c r="G66" s="365"/>
      <c r="H66" s="355"/>
    </row>
    <row r="67" spans="1:8" ht="15.75">
      <c r="A67" s="121"/>
      <c r="B67" s="355"/>
      <c r="C67" s="355"/>
      <c r="D67" s="488" t="s">
        <v>187</v>
      </c>
      <c r="E67" s="489"/>
      <c r="F67" s="489"/>
      <c r="G67" s="490"/>
      <c r="H67" s="355"/>
    </row>
    <row r="68" spans="1:8" ht="15.75">
      <c r="A68" s="121"/>
      <c r="B68" s="355"/>
      <c r="C68" s="355"/>
      <c r="D68" s="436" t="s">
        <v>209</v>
      </c>
      <c r="E68" s="437"/>
      <c r="F68" s="437"/>
      <c r="G68" s="438"/>
      <c r="H68" s="355"/>
    </row>
    <row r="69" spans="1:8" ht="15.75">
      <c r="A69" s="121"/>
      <c r="B69" s="355"/>
      <c r="C69" s="355"/>
      <c r="D69" s="436" t="s">
        <v>252</v>
      </c>
      <c r="E69" s="437"/>
      <c r="F69" s="437"/>
      <c r="G69" s="438"/>
      <c r="H69" s="355"/>
    </row>
    <row r="70" spans="1:8" ht="15.75">
      <c r="A70" s="121"/>
      <c r="B70" s="355"/>
      <c r="C70" s="355"/>
      <c r="D70" s="376" t="s">
        <v>197</v>
      </c>
      <c r="E70" s="377"/>
      <c r="F70" s="377"/>
      <c r="G70" s="378"/>
      <c r="H70" s="355"/>
    </row>
    <row r="71" spans="1:8" ht="17.45" customHeight="1">
      <c r="A71" s="121"/>
      <c r="B71" s="355"/>
      <c r="C71" s="355"/>
      <c r="D71" s="486" t="s">
        <v>3</v>
      </c>
      <c r="E71" s="487"/>
      <c r="F71" s="487"/>
      <c r="G71" s="475"/>
      <c r="H71" s="355"/>
    </row>
    <row r="72" spans="1:8" ht="9.9499999999999993" customHeight="1">
      <c r="A72" s="121"/>
      <c r="B72" s="355"/>
      <c r="C72" s="355"/>
      <c r="D72" s="375"/>
      <c r="E72" s="375"/>
      <c r="F72" s="375"/>
      <c r="G72" s="365"/>
      <c r="H72" s="355"/>
    </row>
    <row r="73" spans="1:8" ht="20.100000000000001" customHeight="1">
      <c r="A73" s="121"/>
      <c r="B73" s="355"/>
      <c r="C73" s="355"/>
      <c r="D73" s="479" t="s">
        <v>237</v>
      </c>
      <c r="E73" s="479"/>
      <c r="F73" s="479"/>
      <c r="G73" s="476"/>
      <c r="H73" s="355"/>
    </row>
    <row r="74" spans="1:8" ht="18" customHeight="1">
      <c r="A74" s="121"/>
      <c r="B74" s="355"/>
      <c r="C74" s="355"/>
      <c r="D74" s="366" t="s">
        <v>243</v>
      </c>
      <c r="E74" s="366"/>
      <c r="F74" s="366"/>
      <c r="G74" s="367" t="s">
        <v>375</v>
      </c>
      <c r="H74" s="355"/>
    </row>
    <row r="75" spans="1:8" ht="15" customHeight="1">
      <c r="A75" s="121"/>
      <c r="B75" s="355"/>
      <c r="C75" s="355"/>
      <c r="D75" s="379"/>
      <c r="E75" s="379"/>
      <c r="F75" s="379"/>
      <c r="G75" s="369"/>
      <c r="H75" s="355"/>
    </row>
    <row r="76" spans="1:8" ht="17.45" customHeight="1">
      <c r="A76" s="121"/>
      <c r="B76" s="355"/>
      <c r="C76" s="355"/>
      <c r="D76" s="444" t="s">
        <v>228</v>
      </c>
      <c r="E76" s="444"/>
      <c r="F76" s="444"/>
      <c r="G76" s="480"/>
      <c r="H76" s="355"/>
    </row>
    <row r="77" spans="1:8" ht="17.45" customHeight="1">
      <c r="A77" s="121"/>
      <c r="B77" s="355"/>
      <c r="C77" s="355"/>
      <c r="D77" s="480"/>
      <c r="E77" s="480"/>
      <c r="F77" s="480"/>
      <c r="G77" s="480"/>
      <c r="H77" s="355"/>
    </row>
    <row r="78" spans="1:8" ht="17.45" customHeight="1">
      <c r="A78" s="121"/>
      <c r="B78" s="355"/>
      <c r="C78" s="355"/>
      <c r="D78" s="380"/>
      <c r="E78" s="380"/>
      <c r="F78" s="380"/>
      <c r="G78" s="380"/>
      <c r="H78" s="355"/>
    </row>
    <row r="79" spans="1:8" ht="17.45" customHeight="1">
      <c r="A79" s="121"/>
      <c r="B79" s="355"/>
      <c r="C79" s="355"/>
      <c r="D79" s="481" t="s">
        <v>187</v>
      </c>
      <c r="E79" s="482"/>
      <c r="F79" s="482"/>
      <c r="G79" s="483"/>
      <c r="H79" s="355"/>
    </row>
    <row r="80" spans="1:8" ht="17.45" customHeight="1">
      <c r="A80" s="121"/>
      <c r="B80" s="355"/>
      <c r="C80" s="355"/>
      <c r="D80" s="470" t="s">
        <v>1</v>
      </c>
      <c r="E80" s="471"/>
      <c r="F80" s="471"/>
      <c r="G80" s="472"/>
      <c r="H80" s="355"/>
    </row>
    <row r="81" spans="1:8" ht="17.45" customHeight="1">
      <c r="A81" s="121"/>
      <c r="B81" s="355"/>
      <c r="C81" s="355"/>
      <c r="D81" s="473"/>
      <c r="E81" s="474"/>
      <c r="F81" s="474"/>
      <c r="G81" s="475"/>
      <c r="H81" s="355"/>
    </row>
    <row r="82" spans="1:8" ht="15" customHeight="1">
      <c r="A82" s="121"/>
      <c r="B82" s="355"/>
      <c r="C82" s="355"/>
      <c r="D82" s="381"/>
      <c r="E82" s="381"/>
      <c r="F82" s="381"/>
      <c r="G82" s="382"/>
      <c r="H82" s="355"/>
    </row>
    <row r="83" spans="1:8" ht="15" customHeight="1">
      <c r="A83" s="121"/>
      <c r="B83" s="355"/>
      <c r="C83" s="355"/>
      <c r="D83" s="372" t="s">
        <v>191</v>
      </c>
      <c r="E83" s="372"/>
      <c r="F83" s="372"/>
      <c r="G83" s="382"/>
      <c r="H83" s="355"/>
    </row>
    <row r="84" spans="1:8" ht="15" customHeight="1">
      <c r="A84" s="121"/>
      <c r="B84" s="355"/>
      <c r="C84" s="355"/>
      <c r="D84" s="373" t="s">
        <v>373</v>
      </c>
      <c r="E84" s="373"/>
      <c r="F84" s="373"/>
      <c r="G84" s="382"/>
      <c r="H84" s="355"/>
    </row>
    <row r="85" spans="1:8" ht="15" customHeight="1">
      <c r="A85" s="121"/>
      <c r="B85" s="355"/>
      <c r="C85" s="355"/>
      <c r="D85" s="373" t="s">
        <v>192</v>
      </c>
      <c r="E85" s="373"/>
      <c r="F85" s="373"/>
      <c r="G85" s="382"/>
      <c r="H85" s="355"/>
    </row>
    <row r="86" spans="1:8" ht="15" customHeight="1">
      <c r="A86" s="121"/>
      <c r="B86" s="355"/>
      <c r="C86" s="355"/>
      <c r="D86" s="373" t="s">
        <v>2</v>
      </c>
      <c r="E86" s="373"/>
      <c r="F86" s="373"/>
      <c r="G86" s="382"/>
      <c r="H86" s="355"/>
    </row>
    <row r="87" spans="1:8" ht="15" customHeight="1">
      <c r="A87" s="121"/>
      <c r="B87" s="355"/>
      <c r="C87" s="355"/>
      <c r="D87" s="373" t="s">
        <v>193</v>
      </c>
      <c r="E87" s="373"/>
      <c r="F87" s="373"/>
      <c r="G87" s="382"/>
      <c r="H87" s="355"/>
    </row>
    <row r="88" spans="1:8" ht="15" customHeight="1">
      <c r="A88" s="121"/>
      <c r="B88" s="355"/>
      <c r="C88" s="355"/>
      <c r="D88" s="373" t="s">
        <v>194</v>
      </c>
      <c r="E88" s="373"/>
      <c r="F88" s="373"/>
      <c r="G88" s="382"/>
      <c r="H88" s="355"/>
    </row>
    <row r="89" spans="1:8" ht="15" customHeight="1">
      <c r="A89" s="121"/>
      <c r="B89" s="355"/>
      <c r="C89" s="355"/>
      <c r="D89" s="373" t="s">
        <v>195</v>
      </c>
      <c r="E89" s="373"/>
      <c r="F89" s="373"/>
      <c r="G89" s="382"/>
      <c r="H89" s="355"/>
    </row>
    <row r="90" spans="1:8" ht="15" customHeight="1">
      <c r="A90" s="121"/>
      <c r="B90" s="355"/>
      <c r="C90" s="355"/>
      <c r="D90" s="373" t="s">
        <v>196</v>
      </c>
      <c r="E90" s="373"/>
      <c r="F90" s="373"/>
      <c r="G90" s="382"/>
      <c r="H90" s="355"/>
    </row>
    <row r="91" spans="1:8" ht="15" customHeight="1">
      <c r="A91" s="121"/>
      <c r="B91" s="355"/>
      <c r="C91" s="355"/>
      <c r="D91" s="373"/>
      <c r="E91" s="373"/>
      <c r="F91" s="373"/>
      <c r="G91" s="382"/>
      <c r="H91" s="355"/>
    </row>
    <row r="92" spans="1:8" ht="15" customHeight="1">
      <c r="A92" s="121"/>
      <c r="B92" s="355"/>
      <c r="C92" s="484" t="s">
        <v>258</v>
      </c>
      <c r="D92" s="484"/>
      <c r="E92" s="484"/>
      <c r="F92" s="484"/>
      <c r="G92" s="484"/>
      <c r="H92" s="355"/>
    </row>
    <row r="93" spans="1:8" ht="24.95" customHeight="1">
      <c r="A93" s="121"/>
      <c r="B93" s="355"/>
      <c r="C93" s="355"/>
      <c r="D93" s="374" t="s">
        <v>224</v>
      </c>
      <c r="E93" s="374"/>
      <c r="F93" s="374"/>
      <c r="G93" s="365"/>
      <c r="H93" s="355"/>
    </row>
    <row r="94" spans="1:8" ht="24.95" customHeight="1">
      <c r="A94" s="121"/>
      <c r="B94" s="355"/>
      <c r="C94" s="355"/>
      <c r="D94" s="374" t="s">
        <v>225</v>
      </c>
      <c r="E94" s="374"/>
      <c r="F94" s="374"/>
      <c r="G94" s="365"/>
      <c r="H94" s="355"/>
    </row>
    <row r="95" spans="1:8" ht="9.9499999999999993" customHeight="1">
      <c r="A95" s="121"/>
      <c r="B95" s="355"/>
      <c r="C95" s="355"/>
      <c r="D95" s="355"/>
      <c r="E95" s="355"/>
      <c r="F95" s="355"/>
      <c r="G95" s="365"/>
      <c r="H95" s="355"/>
    </row>
    <row r="96" spans="1:8" ht="20.100000000000001" customHeight="1">
      <c r="A96" s="121"/>
      <c r="B96" s="355"/>
      <c r="C96" s="355"/>
      <c r="D96" s="476" t="s">
        <v>188</v>
      </c>
      <c r="E96" s="476"/>
      <c r="F96" s="476"/>
      <c r="G96" s="476"/>
      <c r="H96" s="355"/>
    </row>
    <row r="97" spans="1:8" ht="18" customHeight="1">
      <c r="A97" s="121"/>
      <c r="B97" s="355"/>
      <c r="C97" s="355"/>
      <c r="D97" s="366" t="s">
        <v>241</v>
      </c>
      <c r="E97" s="366"/>
      <c r="F97" s="366"/>
      <c r="G97" s="367" t="s">
        <v>242</v>
      </c>
      <c r="H97" s="355"/>
    </row>
    <row r="98" spans="1:8" ht="15" customHeight="1">
      <c r="A98" s="121"/>
      <c r="B98" s="355"/>
      <c r="C98" s="355"/>
      <c r="D98" s="368"/>
      <c r="E98" s="368"/>
      <c r="F98" s="368"/>
      <c r="G98" s="369"/>
      <c r="H98" s="355"/>
    </row>
    <row r="99" spans="1:8" ht="12.75" customHeight="1">
      <c r="A99" s="121"/>
      <c r="B99" s="355"/>
      <c r="C99" s="355"/>
      <c r="D99" s="485" t="s">
        <v>244</v>
      </c>
      <c r="E99" s="485"/>
      <c r="F99" s="485"/>
      <c r="G99" s="465"/>
      <c r="H99" s="355"/>
    </row>
    <row r="100" spans="1:8" ht="12.75" customHeight="1">
      <c r="A100" s="121"/>
      <c r="B100" s="355"/>
      <c r="C100" s="355"/>
      <c r="D100" s="465"/>
      <c r="E100" s="465"/>
      <c r="F100" s="465"/>
      <c r="G100" s="465"/>
      <c r="H100" s="355"/>
    </row>
    <row r="101" spans="1:8" ht="12.75" customHeight="1">
      <c r="A101" s="121"/>
      <c r="B101" s="355"/>
      <c r="C101" s="355"/>
      <c r="D101" s="465"/>
      <c r="E101" s="465"/>
      <c r="F101" s="465"/>
      <c r="G101" s="465"/>
      <c r="H101" s="355"/>
    </row>
    <row r="102" spans="1:8" ht="12.75" customHeight="1">
      <c r="A102" s="121"/>
      <c r="B102" s="355"/>
      <c r="C102" s="355"/>
      <c r="D102" s="465"/>
      <c r="E102" s="465"/>
      <c r="F102" s="465"/>
      <c r="G102" s="465"/>
      <c r="H102" s="355"/>
    </row>
    <row r="103" spans="1:8" ht="12.75" customHeight="1">
      <c r="A103" s="121"/>
      <c r="B103" s="355"/>
      <c r="C103" s="355"/>
      <c r="D103" s="383"/>
      <c r="E103" s="383"/>
      <c r="F103" s="383"/>
      <c r="G103" s="383"/>
      <c r="H103" s="355"/>
    </row>
    <row r="104" spans="1:8" ht="12.75" customHeight="1">
      <c r="A104" s="121"/>
      <c r="B104" s="435" t="s">
        <v>187</v>
      </c>
      <c r="C104" s="435"/>
      <c r="D104" s="434" t="s">
        <v>259</v>
      </c>
      <c r="E104" s="434"/>
      <c r="F104" s="434"/>
      <c r="G104" s="434"/>
      <c r="H104" s="355"/>
    </row>
    <row r="105" spans="1:8" ht="12.75" customHeight="1">
      <c r="A105" s="121"/>
      <c r="B105" s="435"/>
      <c r="C105" s="435"/>
      <c r="D105" s="434"/>
      <c r="E105" s="434"/>
      <c r="F105" s="434"/>
      <c r="G105" s="434"/>
      <c r="H105" s="355"/>
    </row>
    <row r="106" spans="1:8" ht="12.75" customHeight="1">
      <c r="A106" s="121"/>
      <c r="B106" s="355"/>
      <c r="C106" s="384"/>
      <c r="D106" s="434"/>
      <c r="E106" s="434"/>
      <c r="F106" s="434"/>
      <c r="G106" s="434"/>
      <c r="H106" s="355"/>
    </row>
    <row r="107" spans="1:8" ht="15">
      <c r="A107" s="121"/>
      <c r="B107" s="355"/>
      <c r="C107" s="355"/>
      <c r="D107" s="375"/>
      <c r="E107" s="375"/>
      <c r="F107" s="375"/>
      <c r="G107" s="365"/>
      <c r="H107" s="355"/>
    </row>
    <row r="108" spans="1:8" ht="15">
      <c r="A108" s="121"/>
      <c r="B108" s="355"/>
      <c r="C108" s="355"/>
      <c r="D108" s="372" t="s">
        <v>191</v>
      </c>
      <c r="E108" s="372"/>
      <c r="F108" s="372"/>
      <c r="G108" s="365"/>
      <c r="H108" s="355"/>
    </row>
    <row r="109" spans="1:8" ht="18" customHeight="1">
      <c r="A109" s="121"/>
      <c r="B109" s="355"/>
      <c r="C109" s="355"/>
      <c r="D109" s="373" t="s">
        <v>373</v>
      </c>
      <c r="E109" s="385"/>
      <c r="F109" s="385"/>
      <c r="G109" s="365"/>
      <c r="H109" s="355"/>
    </row>
    <row r="110" spans="1:8" ht="15">
      <c r="A110" s="121"/>
      <c r="B110" s="355"/>
      <c r="C110" s="355"/>
      <c r="D110" s="373" t="s">
        <v>198</v>
      </c>
      <c r="E110" s="385"/>
      <c r="F110" s="385"/>
      <c r="G110" s="365"/>
      <c r="H110" s="355"/>
    </row>
    <row r="111" spans="1:8" ht="15">
      <c r="A111" s="121"/>
      <c r="B111" s="355"/>
      <c r="C111" s="355"/>
      <c r="D111" s="373" t="s">
        <v>199</v>
      </c>
      <c r="E111" s="385"/>
      <c r="F111" s="385"/>
      <c r="G111" s="365"/>
      <c r="H111" s="355"/>
    </row>
    <row r="112" spans="1:8" ht="15">
      <c r="A112" s="121"/>
      <c r="B112" s="355"/>
      <c r="C112" s="355"/>
      <c r="D112" s="373" t="s">
        <v>200</v>
      </c>
      <c r="E112" s="385"/>
      <c r="F112" s="385"/>
      <c r="G112" s="365"/>
      <c r="H112" s="355"/>
    </row>
    <row r="113" spans="1:8" ht="15">
      <c r="A113" s="121"/>
      <c r="B113" s="355"/>
      <c r="C113" s="355"/>
      <c r="D113" s="373" t="s">
        <v>201</v>
      </c>
      <c r="E113" s="385"/>
      <c r="F113" s="385"/>
      <c r="G113" s="365"/>
      <c r="H113" s="355"/>
    </row>
    <row r="114" spans="1:8" ht="15">
      <c r="A114" s="121"/>
      <c r="B114" s="355"/>
      <c r="C114" s="355"/>
      <c r="D114" s="373" t="s">
        <v>202</v>
      </c>
      <c r="E114" s="385"/>
      <c r="F114" s="385"/>
      <c r="G114" s="365"/>
      <c r="H114" s="355"/>
    </row>
    <row r="115" spans="1:8" ht="24.95" customHeight="1">
      <c r="A115" s="121"/>
      <c r="B115" s="355"/>
      <c r="C115" s="355"/>
      <c r="D115" s="374" t="s">
        <v>224</v>
      </c>
      <c r="E115" s="374"/>
      <c r="F115" s="374"/>
      <c r="G115" s="365"/>
      <c r="H115" s="355"/>
    </row>
    <row r="116" spans="1:8" ht="24.95" customHeight="1">
      <c r="A116" s="121"/>
      <c r="B116" s="355"/>
      <c r="C116" s="355"/>
      <c r="D116" s="374" t="s">
        <v>225</v>
      </c>
      <c r="E116" s="374"/>
      <c r="F116" s="374"/>
      <c r="G116" s="365"/>
      <c r="H116" s="355"/>
    </row>
    <row r="117" spans="1:8" ht="9.9499999999999993" customHeight="1">
      <c r="A117" s="121"/>
      <c r="B117" s="355"/>
      <c r="C117" s="355"/>
      <c r="D117" s="375"/>
      <c r="E117" s="375"/>
      <c r="F117" s="375"/>
      <c r="G117" s="365"/>
      <c r="H117" s="355"/>
    </row>
    <row r="118" spans="1:8" ht="20.100000000000001" customHeight="1">
      <c r="A118" s="121"/>
      <c r="B118" s="355"/>
      <c r="C118" s="355"/>
      <c r="D118" s="443" t="s">
        <v>189</v>
      </c>
      <c r="E118" s="443"/>
      <c r="F118" s="443"/>
      <c r="G118" s="443"/>
      <c r="H118" s="355"/>
    </row>
    <row r="119" spans="1:8" ht="18" customHeight="1">
      <c r="A119" s="121"/>
      <c r="B119" s="355"/>
      <c r="C119" s="355"/>
      <c r="D119" s="366" t="s">
        <v>241</v>
      </c>
      <c r="E119" s="366"/>
      <c r="F119" s="366"/>
      <c r="G119" s="367" t="s">
        <v>242</v>
      </c>
      <c r="H119" s="355"/>
    </row>
    <row r="120" spans="1:8" ht="15" customHeight="1">
      <c r="A120" s="121"/>
      <c r="B120" s="355"/>
      <c r="C120" s="355"/>
      <c r="D120" s="368"/>
      <c r="E120" s="368"/>
      <c r="F120" s="368"/>
      <c r="G120" s="369"/>
      <c r="H120" s="355"/>
    </row>
    <row r="121" spans="1:8" ht="9.9499999999999993" customHeight="1">
      <c r="A121" s="121"/>
      <c r="B121" s="355"/>
      <c r="C121" s="355"/>
      <c r="D121" s="485" t="s">
        <v>4</v>
      </c>
      <c r="E121" s="485"/>
      <c r="F121" s="485"/>
      <c r="G121" s="465"/>
      <c r="H121" s="355"/>
    </row>
    <row r="122" spans="1:8" ht="15" customHeight="1">
      <c r="A122" s="121"/>
      <c r="B122" s="355"/>
      <c r="C122" s="355"/>
      <c r="D122" s="465"/>
      <c r="E122" s="465"/>
      <c r="F122" s="465"/>
      <c r="G122" s="465"/>
      <c r="H122" s="355"/>
    </row>
    <row r="123" spans="1:8" ht="15" customHeight="1">
      <c r="A123" s="121"/>
      <c r="B123" s="355"/>
      <c r="C123" s="355"/>
      <c r="D123" s="465"/>
      <c r="E123" s="465"/>
      <c r="F123" s="465"/>
      <c r="G123" s="465"/>
      <c r="H123" s="355"/>
    </row>
    <row r="124" spans="1:8" ht="15" customHeight="1">
      <c r="A124" s="121"/>
      <c r="B124" s="355"/>
      <c r="C124" s="355"/>
      <c r="D124" s="465"/>
      <c r="E124" s="465"/>
      <c r="F124" s="465"/>
      <c r="G124" s="465"/>
      <c r="H124" s="355"/>
    </row>
    <row r="125" spans="1:8" ht="15" customHeight="1">
      <c r="A125" s="121"/>
      <c r="B125" s="355"/>
      <c r="C125" s="355"/>
      <c r="D125" s="465"/>
      <c r="E125" s="465"/>
      <c r="F125" s="465"/>
      <c r="G125" s="465"/>
      <c r="H125" s="355"/>
    </row>
    <row r="126" spans="1:8" ht="15">
      <c r="A126" s="121"/>
      <c r="B126" s="355"/>
      <c r="C126" s="355"/>
      <c r="D126" s="375"/>
      <c r="E126" s="375"/>
      <c r="F126" s="375"/>
      <c r="G126" s="365"/>
      <c r="H126" s="355"/>
    </row>
    <row r="127" spans="1:8" ht="12.75" customHeight="1">
      <c r="A127" s="121"/>
      <c r="B127" s="435" t="s">
        <v>187</v>
      </c>
      <c r="C127" s="435"/>
      <c r="D127" s="434" t="s">
        <v>259</v>
      </c>
      <c r="E127" s="434"/>
      <c r="F127" s="434"/>
      <c r="G127" s="434"/>
      <c r="H127" s="355"/>
    </row>
    <row r="128" spans="1:8" ht="12.75" customHeight="1">
      <c r="A128" s="121"/>
      <c r="B128" s="435"/>
      <c r="C128" s="435"/>
      <c r="D128" s="434"/>
      <c r="E128" s="434"/>
      <c r="F128" s="434"/>
      <c r="G128" s="434"/>
      <c r="H128" s="355"/>
    </row>
    <row r="129" spans="1:8" ht="12.75" customHeight="1">
      <c r="A129" s="121"/>
      <c r="B129" s="355"/>
      <c r="C129" s="355"/>
      <c r="D129" s="434"/>
      <c r="E129" s="434"/>
      <c r="F129" s="434"/>
      <c r="G129" s="434"/>
      <c r="H129" s="355"/>
    </row>
    <row r="130" spans="1:8" ht="15">
      <c r="A130" s="121"/>
      <c r="B130" s="355"/>
      <c r="C130" s="355"/>
      <c r="D130" s="375"/>
      <c r="E130" s="375"/>
      <c r="F130" s="375"/>
      <c r="G130" s="365"/>
      <c r="H130" s="355"/>
    </row>
    <row r="131" spans="1:8" ht="15">
      <c r="A131" s="121"/>
      <c r="B131" s="355"/>
      <c r="C131" s="355"/>
      <c r="D131" s="372" t="s">
        <v>191</v>
      </c>
      <c r="E131" s="372"/>
      <c r="F131" s="372"/>
      <c r="G131" s="365"/>
      <c r="H131" s="355"/>
    </row>
    <row r="132" spans="1:8" ht="18" customHeight="1">
      <c r="A132" s="121"/>
      <c r="B132" s="355"/>
      <c r="C132" s="355"/>
      <c r="D132" s="373" t="s">
        <v>373</v>
      </c>
      <c r="E132" s="373"/>
      <c r="F132" s="373"/>
      <c r="G132" s="365"/>
      <c r="H132" s="355"/>
    </row>
    <row r="133" spans="1:8" ht="15">
      <c r="A133" s="121"/>
      <c r="B133" s="355"/>
      <c r="C133" s="355"/>
      <c r="D133" s="373" t="s">
        <v>198</v>
      </c>
      <c r="E133" s="373"/>
      <c r="F133" s="373"/>
      <c r="G133" s="365"/>
      <c r="H133" s="355"/>
    </row>
    <row r="134" spans="1:8" ht="15">
      <c r="A134" s="121"/>
      <c r="B134" s="355"/>
      <c r="C134" s="355"/>
      <c r="D134" s="373" t="s">
        <v>203</v>
      </c>
      <c r="E134" s="373"/>
      <c r="F134" s="373"/>
      <c r="G134" s="365"/>
      <c r="H134" s="355"/>
    </row>
    <row r="135" spans="1:8" ht="17.25" customHeight="1">
      <c r="A135" s="121"/>
      <c r="B135" s="355"/>
      <c r="C135" s="355"/>
      <c r="D135" s="373" t="s">
        <v>204</v>
      </c>
      <c r="E135" s="373"/>
      <c r="F135" s="373"/>
      <c r="G135" s="365"/>
      <c r="H135" s="355"/>
    </row>
    <row r="136" spans="1:8" ht="15">
      <c r="A136" s="121"/>
      <c r="B136" s="355"/>
      <c r="C136" s="355"/>
      <c r="D136" s="373" t="s">
        <v>205</v>
      </c>
      <c r="E136" s="373"/>
      <c r="F136" s="373"/>
      <c r="G136" s="365"/>
      <c r="H136" s="355"/>
    </row>
    <row r="137" spans="1:8" ht="15">
      <c r="A137" s="121"/>
      <c r="B137" s="355"/>
      <c r="C137" s="355"/>
      <c r="D137" s="373" t="s">
        <v>210</v>
      </c>
      <c r="E137" s="373"/>
      <c r="F137" s="373"/>
      <c r="G137" s="365"/>
      <c r="H137" s="355"/>
    </row>
    <row r="138" spans="1:8" ht="15">
      <c r="A138" s="121"/>
      <c r="B138" s="355"/>
      <c r="C138" s="355"/>
      <c r="D138" s="373" t="s">
        <v>211</v>
      </c>
      <c r="E138" s="373"/>
      <c r="F138" s="373"/>
      <c r="G138" s="365"/>
      <c r="H138" s="355"/>
    </row>
    <row r="139" spans="1:8" ht="15.75">
      <c r="A139" s="121"/>
      <c r="B139" s="355"/>
      <c r="C139" s="355"/>
      <c r="D139" s="373" t="s">
        <v>212</v>
      </c>
      <c r="E139" s="373"/>
      <c r="F139" s="373"/>
      <c r="G139" s="386"/>
      <c r="H139" s="355"/>
    </row>
    <row r="140" spans="1:8" ht="15">
      <c r="A140" s="121"/>
      <c r="B140" s="355"/>
      <c r="C140" s="355"/>
      <c r="D140" s="373" t="s">
        <v>213</v>
      </c>
      <c r="E140" s="373"/>
      <c r="F140" s="373"/>
      <c r="G140" s="365"/>
      <c r="H140" s="355"/>
    </row>
    <row r="141" spans="1:8" ht="24.95" customHeight="1">
      <c r="A141" s="121"/>
      <c r="B141" s="355"/>
      <c r="C141" s="355"/>
      <c r="D141" s="374" t="s">
        <v>224</v>
      </c>
      <c r="E141" s="374"/>
      <c r="F141" s="374"/>
      <c r="G141" s="365"/>
      <c r="H141" s="355"/>
    </row>
    <row r="142" spans="1:8" ht="24.95" customHeight="1">
      <c r="A142" s="123"/>
      <c r="B142" s="387" t="s">
        <v>206</v>
      </c>
      <c r="C142" s="355"/>
      <c r="D142" s="374" t="s">
        <v>225</v>
      </c>
      <c r="E142" s="374"/>
      <c r="F142" s="374"/>
      <c r="G142" s="355"/>
      <c r="H142" s="355"/>
    </row>
    <row r="143" spans="1:8" ht="15">
      <c r="A143" s="123"/>
      <c r="B143" s="387"/>
      <c r="C143" s="355"/>
      <c r="D143" s="374"/>
      <c r="E143" s="374"/>
      <c r="F143" s="374"/>
      <c r="G143" s="355"/>
      <c r="H143" s="355"/>
    </row>
    <row r="144" spans="1:8" ht="15.75">
      <c r="A144" s="121"/>
      <c r="B144" s="355"/>
      <c r="C144" s="360"/>
      <c r="D144" s="388" t="s">
        <v>217</v>
      </c>
      <c r="E144" s="388"/>
      <c r="F144" s="388"/>
      <c r="G144" s="362"/>
      <c r="H144" s="355"/>
    </row>
    <row r="145" spans="1:8">
      <c r="A145" s="121"/>
      <c r="B145" s="355"/>
      <c r="C145" s="355"/>
      <c r="D145" s="355"/>
      <c r="E145" s="355"/>
      <c r="F145" s="355"/>
      <c r="G145" s="355"/>
      <c r="H145" s="355"/>
    </row>
    <row r="146" spans="1:8" ht="15.75" customHeight="1">
      <c r="A146" s="121"/>
      <c r="B146" s="355"/>
      <c r="C146" s="389"/>
      <c r="D146" s="432" t="s">
        <v>207</v>
      </c>
      <c r="E146" s="432"/>
      <c r="F146" s="432"/>
      <c r="G146" s="433"/>
      <c r="H146" s="355"/>
    </row>
    <row r="147" spans="1:8" ht="9.9499999999999993" customHeight="1">
      <c r="A147" s="121"/>
      <c r="B147" s="355"/>
      <c r="C147" s="389"/>
      <c r="D147" s="390"/>
      <c r="E147" s="390"/>
      <c r="F147" s="390"/>
      <c r="G147" s="391"/>
      <c r="H147" s="355"/>
    </row>
    <row r="148" spans="1:8" ht="15.75">
      <c r="A148" s="121"/>
      <c r="B148" s="355"/>
      <c r="C148" s="389"/>
      <c r="D148" s="392" t="s">
        <v>218</v>
      </c>
      <c r="E148" s="392"/>
      <c r="F148" s="392"/>
      <c r="G148" s="391"/>
      <c r="H148" s="355"/>
    </row>
    <row r="149" spans="1:8" ht="15.75">
      <c r="A149" s="121"/>
      <c r="B149" s="355"/>
      <c r="C149" s="389"/>
      <c r="D149" s="392" t="s">
        <v>223</v>
      </c>
      <c r="E149" s="392"/>
      <c r="F149" s="392"/>
      <c r="G149" s="391"/>
      <c r="H149" s="355"/>
    </row>
    <row r="150" spans="1:8" ht="15.75">
      <c r="A150" s="121"/>
      <c r="B150" s="355"/>
      <c r="C150" s="389"/>
      <c r="D150" s="392" t="s">
        <v>221</v>
      </c>
      <c r="E150" s="392"/>
      <c r="F150" s="392"/>
      <c r="G150" s="391"/>
      <c r="H150" s="355"/>
    </row>
    <row r="151" spans="1:8" ht="15.75">
      <c r="A151" s="121"/>
      <c r="B151" s="355"/>
      <c r="C151" s="389"/>
      <c r="D151" s="393"/>
      <c r="E151" s="393"/>
      <c r="F151" s="393"/>
      <c r="G151" s="391"/>
      <c r="H151" s="355"/>
    </row>
    <row r="152" spans="1:8" ht="12.75" customHeight="1">
      <c r="A152" s="121"/>
      <c r="B152" s="355"/>
      <c r="C152" s="389"/>
      <c r="D152" s="431" t="s">
        <v>222</v>
      </c>
      <c r="E152" s="431"/>
      <c r="F152" s="431"/>
      <c r="G152" s="431"/>
      <c r="H152" s="355"/>
    </row>
    <row r="153" spans="1:8" ht="17.25" customHeight="1">
      <c r="A153" s="121"/>
      <c r="B153" s="355"/>
      <c r="C153" s="355"/>
      <c r="D153" s="431"/>
      <c r="E153" s="431"/>
      <c r="F153" s="431"/>
      <c r="G153" s="431"/>
      <c r="H153" s="355"/>
    </row>
    <row r="154" spans="1:8" ht="15">
      <c r="A154" s="121"/>
      <c r="B154" s="355"/>
      <c r="C154" s="355"/>
      <c r="D154" s="394"/>
      <c r="E154" s="394"/>
      <c r="F154" s="394"/>
      <c r="G154" s="394"/>
      <c r="H154" s="355"/>
    </row>
    <row r="155" spans="1:8" ht="15" customHeight="1">
      <c r="A155" s="121"/>
      <c r="B155" s="355"/>
      <c r="C155" s="389"/>
      <c r="D155" s="395" t="s">
        <v>226</v>
      </c>
      <c r="E155" s="396" t="s">
        <v>227</v>
      </c>
      <c r="F155" s="395"/>
      <c r="G155" s="355"/>
      <c r="H155" s="355"/>
    </row>
    <row r="156" spans="1:8" ht="9.9499999999999993" customHeight="1">
      <c r="A156" s="121"/>
      <c r="B156" s="355"/>
      <c r="C156" s="389"/>
      <c r="D156" s="395"/>
      <c r="E156" s="397"/>
      <c r="F156" s="395"/>
      <c r="G156" s="355"/>
      <c r="H156" s="355"/>
    </row>
    <row r="157" spans="1:8" ht="15" customHeight="1">
      <c r="A157" s="121"/>
      <c r="B157" s="355"/>
      <c r="C157" s="389"/>
      <c r="D157" s="398"/>
      <c r="E157" s="299" t="s">
        <v>245</v>
      </c>
      <c r="F157" s="398"/>
      <c r="G157" s="355"/>
      <c r="H157" s="355"/>
    </row>
    <row r="158" spans="1:8" ht="15" customHeight="1">
      <c r="A158" s="121"/>
      <c r="B158" s="355"/>
      <c r="C158" s="389"/>
      <c r="D158" s="399"/>
      <c r="E158" s="299" t="s">
        <v>376</v>
      </c>
      <c r="F158" s="399"/>
      <c r="G158" s="355"/>
      <c r="H158" s="124"/>
    </row>
    <row r="159" spans="1:8" ht="15" customHeight="1">
      <c r="A159" s="121"/>
      <c r="B159" s="355"/>
      <c r="C159" s="389"/>
      <c r="D159" s="399"/>
      <c r="E159" s="300" t="s">
        <v>246</v>
      </c>
      <c r="F159" s="399"/>
      <c r="G159" s="355"/>
      <c r="H159" s="124"/>
    </row>
    <row r="160" spans="1:8" ht="15" customHeight="1">
      <c r="A160" s="121"/>
      <c r="B160" s="355"/>
      <c r="C160" s="389"/>
      <c r="D160" s="399"/>
      <c r="E160" s="427" t="s">
        <v>322</v>
      </c>
      <c r="F160" s="427"/>
      <c r="G160" s="427"/>
      <c r="H160" s="124"/>
    </row>
    <row r="161" spans="1:8" ht="15" customHeight="1">
      <c r="A161" s="121"/>
      <c r="B161" s="355"/>
      <c r="C161" s="389"/>
      <c r="D161" s="399"/>
      <c r="E161" s="427"/>
      <c r="F161" s="427"/>
      <c r="G161" s="427"/>
      <c r="H161" s="124"/>
    </row>
    <row r="162" spans="1:8" ht="15" customHeight="1">
      <c r="A162" s="121"/>
      <c r="B162" s="355"/>
      <c r="C162" s="389"/>
      <c r="D162" s="399"/>
      <c r="E162" s="399"/>
      <c r="F162" s="399"/>
      <c r="G162" s="143"/>
      <c r="H162" s="124"/>
    </row>
    <row r="163" spans="1:8" ht="15.75">
      <c r="A163" s="121"/>
      <c r="B163" s="355"/>
      <c r="C163" s="400" t="s">
        <v>208</v>
      </c>
      <c r="D163" s="401"/>
      <c r="E163" s="17"/>
      <c r="F163" s="17"/>
      <c r="G163" s="355"/>
      <c r="H163" s="355"/>
    </row>
    <row r="164" spans="1:8" ht="15.75">
      <c r="A164" s="121"/>
      <c r="B164" s="355"/>
      <c r="C164" s="402"/>
      <c r="D164" s="403"/>
      <c r="E164" s="404"/>
      <c r="F164" s="404"/>
      <c r="G164" s="405"/>
      <c r="H164" s="355"/>
    </row>
    <row r="165" spans="1:8" ht="15.75">
      <c r="A165" s="121"/>
      <c r="B165" s="355"/>
      <c r="C165" s="428" t="s">
        <v>257</v>
      </c>
      <c r="D165" s="429"/>
      <c r="E165" s="429"/>
      <c r="F165" s="429"/>
      <c r="G165" s="430"/>
      <c r="H165" s="355"/>
    </row>
    <row r="166" spans="1:8" ht="15.75">
      <c r="A166" s="125"/>
      <c r="B166" s="355"/>
      <c r="C166" s="406"/>
      <c r="D166" s="407"/>
      <c r="E166" s="407"/>
      <c r="F166" s="408" t="s">
        <v>281</v>
      </c>
      <c r="G166" s="417" t="s">
        <v>323</v>
      </c>
      <c r="H166" s="355"/>
    </row>
    <row r="167" spans="1:8" ht="15.75">
      <c r="A167" s="121"/>
      <c r="B167" s="355"/>
      <c r="C167" s="409"/>
      <c r="D167" s="410"/>
      <c r="E167" s="410"/>
      <c r="F167" s="410"/>
      <c r="G167" s="411"/>
      <c r="H167" s="355"/>
    </row>
    <row r="168" spans="1:8" s="126" customFormat="1" ht="15.75">
      <c r="A168" s="121"/>
      <c r="B168" s="412"/>
      <c r="C168" s="413"/>
      <c r="D168" s="413"/>
      <c r="E168" s="413"/>
      <c r="F168" s="413"/>
      <c r="G168" s="413"/>
      <c r="H168" s="412"/>
    </row>
  </sheetData>
  <sheetProtection sheet="1" objects="1" scenarios="1"/>
  <mergeCells count="39">
    <mergeCell ref="D50:G51"/>
    <mergeCell ref="D96:G96"/>
    <mergeCell ref="D118:G118"/>
    <mergeCell ref="D127:G129"/>
    <mergeCell ref="D32:G34"/>
    <mergeCell ref="D73:G73"/>
    <mergeCell ref="D76:G77"/>
    <mergeCell ref="D49:G49"/>
    <mergeCell ref="C63:G63"/>
    <mergeCell ref="C92:G92"/>
    <mergeCell ref="D121:G125"/>
    <mergeCell ref="D79:G79"/>
    <mergeCell ref="D80:G81"/>
    <mergeCell ref="D99:G102"/>
    <mergeCell ref="D71:G71"/>
    <mergeCell ref="D67:G67"/>
    <mergeCell ref="D69:G69"/>
    <mergeCell ref="D68:G68"/>
    <mergeCell ref="C2:G2"/>
    <mergeCell ref="D40:G40"/>
    <mergeCell ref="D42:G47"/>
    <mergeCell ref="C4:G4"/>
    <mergeCell ref="D23:G28"/>
    <mergeCell ref="D35:G37"/>
    <mergeCell ref="D38:G38"/>
    <mergeCell ref="D14:G17"/>
    <mergeCell ref="D19:G21"/>
    <mergeCell ref="D11:G11"/>
    <mergeCell ref="D12:G12"/>
    <mergeCell ref="D7:G8"/>
    <mergeCell ref="D9:G10"/>
    <mergeCell ref="D18:G18"/>
    <mergeCell ref="E160:G161"/>
    <mergeCell ref="C165:G165"/>
    <mergeCell ref="D152:G153"/>
    <mergeCell ref="D146:G146"/>
    <mergeCell ref="D104:G106"/>
    <mergeCell ref="B104:C105"/>
    <mergeCell ref="B127:C128"/>
  </mergeCells>
  <phoneticPr fontId="20" type="noConversion"/>
  <hyperlinks>
    <hyperlink ref="D12" r:id="rId1" display="http://www.edu.gov.mb.ca/ks4/finance/forms/public/index.html"/>
    <hyperlink ref="D12:G12" r:id="rId2" display="http://www.edu.gov.mb.ca/k12/finance/forms/public/index.html"/>
    <hyperlink ref="D18" r:id="rId3"/>
    <hyperlink ref="G166" r:id="rId4"/>
    <hyperlink ref="D38" r:id="rId5" display="http://www.edu.gov.mb.ca/ks4/finance/forms/public/index.html"/>
    <hyperlink ref="D38:G38" r:id="rId6" display="http://www.edu.gov.mb.ca/k12/finance/forms/public/index.html"/>
  </hyperlinks>
  <printOptions horizontalCentered="1"/>
  <pageMargins left="0.51181102362204722" right="0.51181102362204722" top="0.51181102362204722" bottom="0.74803149606299213" header="0" footer="0"/>
  <pageSetup paperSize="5" scale="70" fitToHeight="2" orientation="portrait" r:id="rId7"/>
  <headerFooter alignWithMargins="0"/>
  <rowBreaks count="1" manualBreakCount="1">
    <brk id="82" min="1" max="6" man="1"/>
  </rowBreaks>
  <drawing r:id="rId8"/>
</worksheet>
</file>

<file path=xl/worksheets/sheet3.xml><?xml version="1.0" encoding="utf-8"?>
<worksheet xmlns="http://schemas.openxmlformats.org/spreadsheetml/2006/main" xmlns:r="http://schemas.openxmlformats.org/officeDocument/2006/relationships">
  <sheetPr transitionEvaluation="1" codeName="Sheet6" enableFormatConditionsCalculation="0">
    <tabColor theme="9" tint="0.39997558519241921"/>
    <pageSetUpPr autoPageBreaks="0" fitToPage="1"/>
  </sheetPr>
  <dimension ref="A1:O71"/>
  <sheetViews>
    <sheetView showGridLines="0" showRowColHeaders="0" workbookViewId="0">
      <pane xSplit="1" ySplit="19" topLeftCell="B20" activePane="bottomRight" state="frozen"/>
      <selection activeCell="B2" sqref="B2:D2"/>
      <selection pane="topRight" activeCell="B2" sqref="B2:D2"/>
      <selection pane="bottomLeft" activeCell="B2" sqref="B2:D2"/>
      <selection pane="bottomRight" activeCell="H20" sqref="H20"/>
    </sheetView>
  </sheetViews>
  <sheetFormatPr defaultColWidth="0" defaultRowHeight="12.75" zeroHeight="1"/>
  <cols>
    <col min="1" max="1" width="3.28515625" style="33" customWidth="1"/>
    <col min="2" max="2" width="10.7109375" customWidth="1"/>
    <col min="3" max="3" width="25.7109375" customWidth="1"/>
    <col min="4" max="4" width="2.7109375" customWidth="1"/>
    <col min="5" max="5" width="18.7109375" customWidth="1"/>
    <col min="6" max="6" width="10.7109375" customWidth="1"/>
    <col min="7" max="7" width="1.7109375" customWidth="1"/>
    <col min="8" max="10" width="7.7109375" customWidth="1"/>
    <col min="11" max="11" width="1.7109375" customWidth="1"/>
    <col min="12" max="12" width="6.7109375" customWidth="1"/>
    <col min="13" max="14" width="7.7109375" customWidth="1"/>
    <col min="15" max="15" width="6.7109375" customWidth="1"/>
    <col min="16" max="16" width="9.140625" customWidth="1"/>
  </cols>
  <sheetData>
    <row r="1" spans="1:15" ht="15.75">
      <c r="A1" s="38"/>
      <c r="B1" s="414"/>
      <c r="C1" s="13"/>
      <c r="D1" s="13" t="s">
        <v>138</v>
      </c>
      <c r="E1" s="13"/>
      <c r="F1" s="13"/>
      <c r="G1" s="13"/>
      <c r="H1" s="13"/>
      <c r="I1" s="13"/>
      <c r="J1" s="13"/>
      <c r="K1" s="13"/>
    </row>
    <row r="2" spans="1:15" ht="15.75">
      <c r="A2" s="38"/>
      <c r="B2" s="414"/>
      <c r="C2" s="15"/>
      <c r="D2" s="13" t="s">
        <v>140</v>
      </c>
      <c r="E2" s="15"/>
      <c r="F2" s="15"/>
      <c r="G2" s="15"/>
      <c r="H2" s="15"/>
      <c r="I2" s="15"/>
      <c r="J2" s="15"/>
      <c r="K2" s="15"/>
      <c r="L2" s="101"/>
      <c r="M2" s="101"/>
      <c r="N2" s="101"/>
      <c r="O2" s="101"/>
    </row>
    <row r="3" spans="1:15" ht="15.75">
      <c r="A3" s="38"/>
      <c r="B3" s="414"/>
      <c r="C3" s="15"/>
      <c r="D3" s="3" t="str">
        <f>VLOOKUP(YEARNUM,YEARTABLE,3)</f>
        <v>SEPTEMBER 30, 2013</v>
      </c>
      <c r="E3" s="15"/>
      <c r="F3" s="15"/>
      <c r="G3" s="15"/>
      <c r="H3" s="15"/>
      <c r="I3" s="15"/>
      <c r="J3" s="15"/>
      <c r="K3" s="15"/>
      <c r="L3" s="101"/>
      <c r="M3" s="101"/>
      <c r="N3" s="101"/>
      <c r="O3" s="101"/>
    </row>
    <row r="4" spans="1:15" ht="15.75">
      <c r="A4" s="38"/>
      <c r="C4" s="15"/>
      <c r="D4" s="3"/>
      <c r="E4" s="15"/>
      <c r="F4" s="15"/>
      <c r="G4" s="15"/>
      <c r="H4" s="15"/>
      <c r="I4" s="15"/>
      <c r="J4" s="15"/>
      <c r="K4" s="15"/>
      <c r="L4" s="34" t="s">
        <v>108</v>
      </c>
      <c r="M4" s="260">
        <v>1</v>
      </c>
      <c r="N4" s="115" t="s">
        <v>76</v>
      </c>
      <c r="O4" s="260">
        <v>1</v>
      </c>
    </row>
    <row r="5" spans="1:15" ht="15.75" thickBot="1">
      <c r="A5" s="38"/>
      <c r="C5" s="12"/>
      <c r="D5" s="34" t="s">
        <v>282</v>
      </c>
      <c r="E5" s="535" t="str">
        <f>IF(DIVNUM=1,"",VLOOKUP(DIVNUM,LOOKUPTABLE,2))</f>
        <v/>
      </c>
      <c r="F5" s="536"/>
      <c r="G5" s="536"/>
      <c r="H5" s="536"/>
      <c r="I5" s="536"/>
      <c r="J5" s="536"/>
    </row>
    <row r="6" spans="1:15" ht="15">
      <c r="A6" s="38"/>
      <c r="C6" s="12"/>
      <c r="D6" s="34"/>
      <c r="E6" s="291"/>
      <c r="F6" s="292"/>
      <c r="G6" s="292"/>
      <c r="H6" s="292"/>
      <c r="I6" s="292"/>
      <c r="J6" s="292"/>
    </row>
    <row r="7" spans="1:15" ht="15">
      <c r="A7" s="38"/>
      <c r="C7" s="12"/>
      <c r="D7" s="34" t="s">
        <v>102</v>
      </c>
      <c r="E7" s="537"/>
      <c r="F7" s="537"/>
      <c r="G7" s="537"/>
      <c r="H7" s="537"/>
      <c r="I7" s="537"/>
      <c r="J7" s="537"/>
    </row>
    <row r="8" spans="1:15" ht="15">
      <c r="A8" s="38"/>
      <c r="C8" s="12"/>
      <c r="D8" s="34"/>
      <c r="E8" s="293"/>
      <c r="F8" s="293"/>
      <c r="G8" s="293"/>
      <c r="H8" s="293"/>
      <c r="I8" s="293"/>
      <c r="J8" s="293"/>
      <c r="M8" s="12"/>
      <c r="N8" s="12"/>
    </row>
    <row r="9" spans="1:15">
      <c r="A9" s="38"/>
      <c r="B9" s="168" t="s">
        <v>133</v>
      </c>
      <c r="C9" s="17"/>
      <c r="D9" s="17"/>
      <c r="E9" s="17"/>
      <c r="F9" s="17"/>
      <c r="G9" s="17"/>
      <c r="H9" s="17"/>
      <c r="I9" s="12"/>
      <c r="J9" s="12"/>
      <c r="K9" s="12"/>
      <c r="L9" s="12"/>
      <c r="M9" s="12"/>
      <c r="N9" s="12"/>
      <c r="O9" s="12"/>
    </row>
    <row r="10" spans="1:15" ht="12.95" customHeight="1">
      <c r="A10" s="38"/>
      <c r="B10" s="169" t="s">
        <v>184</v>
      </c>
      <c r="C10" s="17"/>
      <c r="D10" s="17"/>
      <c r="E10" s="17"/>
      <c r="F10" s="17"/>
      <c r="G10" s="17"/>
      <c r="H10" s="17"/>
      <c r="I10" s="12"/>
      <c r="J10" s="12"/>
      <c r="K10" s="12"/>
      <c r="L10" s="12"/>
      <c r="M10" s="12"/>
      <c r="N10" s="12"/>
      <c r="O10" s="12"/>
    </row>
    <row r="11" spans="1:15" ht="12.95" customHeight="1">
      <c r="A11" s="38"/>
      <c r="B11" s="169" t="s">
        <v>135</v>
      </c>
      <c r="C11" s="17"/>
      <c r="D11" s="17"/>
      <c r="E11" s="17"/>
      <c r="F11" s="17"/>
      <c r="G11" s="17"/>
      <c r="H11" s="17"/>
      <c r="I11" s="12"/>
      <c r="J11" s="12"/>
      <c r="K11" s="12"/>
      <c r="L11" s="12"/>
      <c r="M11" s="12"/>
      <c r="N11" s="12"/>
      <c r="O11" s="12"/>
    </row>
    <row r="12" spans="1:15" ht="12.95" customHeight="1">
      <c r="A12" s="38"/>
      <c r="B12" s="296" t="s">
        <v>134</v>
      </c>
      <c r="C12" s="15"/>
      <c r="D12" s="15"/>
      <c r="E12" s="15"/>
      <c r="F12" s="15"/>
      <c r="G12" s="15"/>
      <c r="H12" s="15"/>
      <c r="I12" s="14"/>
      <c r="J12" s="14"/>
      <c r="K12" s="14"/>
      <c r="L12" s="14"/>
      <c r="M12" s="14"/>
      <c r="N12" s="14"/>
      <c r="O12" s="14"/>
    </row>
    <row r="13" spans="1:15" ht="15.95" customHeight="1">
      <c r="A13" s="38"/>
      <c r="B13" s="258" t="s">
        <v>130</v>
      </c>
      <c r="C13" s="17"/>
      <c r="D13" s="17"/>
      <c r="E13" s="17"/>
      <c r="F13" s="17"/>
      <c r="G13" s="17"/>
      <c r="H13" s="17"/>
      <c r="I13" s="12"/>
      <c r="J13" s="12"/>
      <c r="K13" s="12"/>
      <c r="L13" s="12"/>
      <c r="M13" s="12"/>
      <c r="N13" s="12"/>
      <c r="O13" s="12"/>
    </row>
    <row r="14" spans="1:15" ht="6" customHeight="1">
      <c r="A14" s="38"/>
      <c r="B14" s="36"/>
      <c r="C14" s="12"/>
      <c r="D14" s="12"/>
      <c r="E14" s="12"/>
      <c r="F14" s="12"/>
      <c r="G14" s="12"/>
      <c r="K14" s="12"/>
      <c r="L14" s="12"/>
      <c r="M14" s="12"/>
      <c r="N14" s="12"/>
      <c r="O14" s="12"/>
    </row>
    <row r="15" spans="1:15" ht="14.1" customHeight="1">
      <c r="A15" s="38"/>
      <c r="B15" s="54"/>
      <c r="C15" s="519" t="s">
        <v>20</v>
      </c>
      <c r="D15" s="520"/>
      <c r="E15" s="521"/>
      <c r="F15" s="54"/>
      <c r="G15" s="21"/>
      <c r="H15" s="56" t="s">
        <v>101</v>
      </c>
      <c r="I15" s="40"/>
      <c r="J15" s="55"/>
      <c r="K15" s="26"/>
      <c r="L15" s="18" t="s">
        <v>13</v>
      </c>
      <c r="M15" s="19"/>
      <c r="N15" s="19"/>
      <c r="O15" s="25"/>
    </row>
    <row r="16" spans="1:15" ht="14.1" customHeight="1">
      <c r="A16" s="38"/>
      <c r="B16" s="52" t="s">
        <v>8</v>
      </c>
      <c r="C16" s="522"/>
      <c r="D16" s="523"/>
      <c r="E16" s="524"/>
      <c r="F16" s="52" t="s">
        <v>14</v>
      </c>
      <c r="G16" s="21"/>
      <c r="H16" s="515" t="s">
        <v>319</v>
      </c>
      <c r="I16" s="516"/>
      <c r="J16" s="517"/>
      <c r="K16" s="21"/>
      <c r="L16" s="22" t="s">
        <v>16</v>
      </c>
      <c r="M16" s="23"/>
      <c r="N16" s="23"/>
      <c r="O16" s="41"/>
    </row>
    <row r="17" spans="1:15" ht="14.1" customHeight="1">
      <c r="A17" s="38"/>
      <c r="B17" s="52" t="s">
        <v>17</v>
      </c>
      <c r="C17" s="522"/>
      <c r="D17" s="523"/>
      <c r="E17" s="524"/>
      <c r="F17" s="52" t="s">
        <v>9</v>
      </c>
      <c r="G17" s="21"/>
      <c r="H17" s="20"/>
      <c r="I17" s="22" t="s">
        <v>18</v>
      </c>
      <c r="J17" s="25"/>
      <c r="K17" s="21"/>
      <c r="L17" s="22" t="s">
        <v>19</v>
      </c>
      <c r="M17" s="23"/>
      <c r="N17" s="23"/>
      <c r="O17" s="41"/>
    </row>
    <row r="18" spans="1:15" ht="14.1" customHeight="1">
      <c r="A18" s="38"/>
      <c r="B18" s="51" t="s">
        <v>250</v>
      </c>
      <c r="C18" s="522"/>
      <c r="D18" s="523"/>
      <c r="E18" s="524"/>
      <c r="F18" s="51" t="s">
        <v>21</v>
      </c>
      <c r="G18" s="26"/>
      <c r="H18" s="24" t="s">
        <v>7</v>
      </c>
      <c r="I18" s="53"/>
      <c r="J18" s="53"/>
      <c r="K18" s="21"/>
      <c r="L18" s="506" t="s">
        <v>22</v>
      </c>
      <c r="M18" s="507"/>
      <c r="N18" s="506" t="s">
        <v>23</v>
      </c>
      <c r="O18" s="510"/>
    </row>
    <row r="19" spans="1:15" ht="14.1" customHeight="1" thickBot="1">
      <c r="A19" s="38"/>
      <c r="B19" s="117" t="s">
        <v>24</v>
      </c>
      <c r="C19" s="525"/>
      <c r="D19" s="526"/>
      <c r="E19" s="527"/>
      <c r="F19" s="117" t="s">
        <v>25</v>
      </c>
      <c r="G19" s="26"/>
      <c r="H19" s="118" t="s">
        <v>26</v>
      </c>
      <c r="I19" s="119" t="s">
        <v>27</v>
      </c>
      <c r="J19" s="120" t="s">
        <v>28</v>
      </c>
      <c r="K19" s="21"/>
      <c r="L19" s="508" t="s">
        <v>121</v>
      </c>
      <c r="M19" s="509"/>
      <c r="N19" s="508" t="s">
        <v>122</v>
      </c>
      <c r="O19" s="511"/>
    </row>
    <row r="20" spans="1:15" ht="20.100000000000001" customHeight="1">
      <c r="A20" s="110">
        <v>1</v>
      </c>
      <c r="B20" s="253"/>
      <c r="C20" s="528"/>
      <c r="D20" s="529"/>
      <c r="E20" s="530"/>
      <c r="F20" s="253"/>
      <c r="G20" s="254"/>
      <c r="H20" s="720"/>
      <c r="I20" s="720"/>
      <c r="J20" s="720"/>
      <c r="K20" s="255" t="b">
        <v>0</v>
      </c>
      <c r="L20" s="512"/>
      <c r="M20" s="513"/>
      <c r="N20" s="512"/>
      <c r="O20" s="513"/>
    </row>
    <row r="21" spans="1:15" ht="20.100000000000001" customHeight="1">
      <c r="A21" s="110">
        <v>2</v>
      </c>
      <c r="B21" s="256"/>
      <c r="C21" s="496"/>
      <c r="D21" s="497"/>
      <c r="E21" s="498"/>
      <c r="F21" s="256"/>
      <c r="G21" s="254"/>
      <c r="H21" s="721"/>
      <c r="I21" s="721"/>
      <c r="J21" s="721"/>
      <c r="K21" s="255" t="b">
        <v>0</v>
      </c>
      <c r="L21" s="494"/>
      <c r="M21" s="495"/>
      <c r="N21" s="494"/>
      <c r="O21" s="495"/>
    </row>
    <row r="22" spans="1:15" ht="20.100000000000001" customHeight="1">
      <c r="A22" s="110">
        <v>3</v>
      </c>
      <c r="B22" s="256"/>
      <c r="C22" s="496"/>
      <c r="D22" s="497"/>
      <c r="E22" s="498"/>
      <c r="F22" s="256"/>
      <c r="G22" s="254"/>
      <c r="H22" s="721"/>
      <c r="I22" s="721"/>
      <c r="J22" s="721"/>
      <c r="K22" s="255" t="b">
        <v>0</v>
      </c>
      <c r="L22" s="494"/>
      <c r="M22" s="495"/>
      <c r="N22" s="494"/>
      <c r="O22" s="495"/>
    </row>
    <row r="23" spans="1:15" ht="20.100000000000001" customHeight="1">
      <c r="A23" s="110">
        <v>4</v>
      </c>
      <c r="B23" s="256"/>
      <c r="C23" s="496"/>
      <c r="D23" s="497"/>
      <c r="E23" s="498"/>
      <c r="F23" s="256"/>
      <c r="G23" s="254"/>
      <c r="H23" s="721"/>
      <c r="I23" s="721"/>
      <c r="J23" s="721"/>
      <c r="K23" s="255" t="b">
        <v>0</v>
      </c>
      <c r="L23" s="494"/>
      <c r="M23" s="495"/>
      <c r="N23" s="494"/>
      <c r="O23" s="495"/>
    </row>
    <row r="24" spans="1:15" ht="20.100000000000001" customHeight="1">
      <c r="A24" s="110">
        <v>5</v>
      </c>
      <c r="B24" s="256"/>
      <c r="C24" s="496"/>
      <c r="D24" s="497"/>
      <c r="E24" s="498"/>
      <c r="F24" s="256"/>
      <c r="G24" s="254"/>
      <c r="H24" s="721"/>
      <c r="I24" s="721"/>
      <c r="J24" s="721"/>
      <c r="K24" s="255" t="b">
        <v>0</v>
      </c>
      <c r="L24" s="494"/>
      <c r="M24" s="495"/>
      <c r="N24" s="494"/>
      <c r="O24" s="495"/>
    </row>
    <row r="25" spans="1:15" ht="20.100000000000001" customHeight="1">
      <c r="A25" s="110">
        <v>6</v>
      </c>
      <c r="B25" s="256"/>
      <c r="C25" s="496"/>
      <c r="D25" s="497"/>
      <c r="E25" s="498"/>
      <c r="F25" s="256"/>
      <c r="G25" s="254"/>
      <c r="H25" s="721"/>
      <c r="I25" s="721"/>
      <c r="J25" s="721"/>
      <c r="K25" s="255" t="b">
        <v>0</v>
      </c>
      <c r="L25" s="494"/>
      <c r="M25" s="495"/>
      <c r="N25" s="494"/>
      <c r="O25" s="495"/>
    </row>
    <row r="26" spans="1:15" ht="20.100000000000001" customHeight="1">
      <c r="A26" s="110">
        <v>7</v>
      </c>
      <c r="B26" s="256"/>
      <c r="C26" s="496"/>
      <c r="D26" s="497"/>
      <c r="E26" s="498"/>
      <c r="F26" s="256"/>
      <c r="G26" s="254"/>
      <c r="H26" s="721"/>
      <c r="I26" s="721"/>
      <c r="J26" s="721"/>
      <c r="K26" s="255" t="b">
        <v>0</v>
      </c>
      <c r="L26" s="494"/>
      <c r="M26" s="495"/>
      <c r="N26" s="494"/>
      <c r="O26" s="495"/>
    </row>
    <row r="27" spans="1:15" ht="20.100000000000001" customHeight="1">
      <c r="A27" s="110">
        <v>8</v>
      </c>
      <c r="B27" s="256"/>
      <c r="C27" s="496"/>
      <c r="D27" s="497"/>
      <c r="E27" s="498"/>
      <c r="F27" s="256"/>
      <c r="G27" s="254"/>
      <c r="H27" s="721"/>
      <c r="I27" s="721"/>
      <c r="J27" s="721"/>
      <c r="K27" s="255" t="b">
        <v>0</v>
      </c>
      <c r="L27" s="494"/>
      <c r="M27" s="495"/>
      <c r="N27" s="494"/>
      <c r="O27" s="495"/>
    </row>
    <row r="28" spans="1:15" ht="20.100000000000001" customHeight="1">
      <c r="A28" s="110">
        <v>9</v>
      </c>
      <c r="B28" s="256"/>
      <c r="C28" s="496"/>
      <c r="D28" s="497"/>
      <c r="E28" s="498"/>
      <c r="F28" s="256"/>
      <c r="G28" s="254"/>
      <c r="H28" s="721"/>
      <c r="I28" s="721"/>
      <c r="J28" s="721"/>
      <c r="K28" s="255" t="b">
        <v>0</v>
      </c>
      <c r="L28" s="494"/>
      <c r="M28" s="495"/>
      <c r="N28" s="494"/>
      <c r="O28" s="495"/>
    </row>
    <row r="29" spans="1:15" ht="20.100000000000001" customHeight="1">
      <c r="A29" s="111" t="s">
        <v>347</v>
      </c>
      <c r="B29" s="256"/>
      <c r="C29" s="496"/>
      <c r="D29" s="497"/>
      <c r="E29" s="498"/>
      <c r="F29" s="256"/>
      <c r="G29" s="254"/>
      <c r="H29" s="721"/>
      <c r="I29" s="721"/>
      <c r="J29" s="721"/>
      <c r="K29" s="255" t="b">
        <v>0</v>
      </c>
      <c r="L29" s="494"/>
      <c r="M29" s="495"/>
      <c r="N29" s="494"/>
      <c r="O29" s="495"/>
    </row>
    <row r="30" spans="1:15" ht="20.100000000000001" customHeight="1">
      <c r="A30" s="111" t="s">
        <v>348</v>
      </c>
      <c r="B30" s="256"/>
      <c r="C30" s="496"/>
      <c r="D30" s="497"/>
      <c r="E30" s="498"/>
      <c r="F30" s="256"/>
      <c r="G30" s="254"/>
      <c r="H30" s="721"/>
      <c r="I30" s="721"/>
      <c r="J30" s="721"/>
      <c r="K30" s="255" t="b">
        <v>0</v>
      </c>
      <c r="L30" s="494"/>
      <c r="M30" s="495"/>
      <c r="N30" s="494"/>
      <c r="O30" s="495"/>
    </row>
    <row r="31" spans="1:15" ht="20.100000000000001" customHeight="1">
      <c r="A31" s="111" t="s">
        <v>349</v>
      </c>
      <c r="B31" s="256"/>
      <c r="C31" s="496"/>
      <c r="D31" s="497"/>
      <c r="E31" s="498"/>
      <c r="F31" s="256"/>
      <c r="G31" s="254"/>
      <c r="H31" s="721"/>
      <c r="I31" s="721"/>
      <c r="J31" s="721"/>
      <c r="K31" s="255" t="b">
        <v>0</v>
      </c>
      <c r="L31" s="494"/>
      <c r="M31" s="495"/>
      <c r="N31" s="494"/>
      <c r="O31" s="495"/>
    </row>
    <row r="32" spans="1:15" ht="20.100000000000001" customHeight="1">
      <c r="A32" s="111" t="s">
        <v>350</v>
      </c>
      <c r="B32" s="256"/>
      <c r="C32" s="496"/>
      <c r="D32" s="497"/>
      <c r="E32" s="498"/>
      <c r="F32" s="256"/>
      <c r="G32" s="254"/>
      <c r="H32" s="721"/>
      <c r="I32" s="721"/>
      <c r="J32" s="721"/>
      <c r="K32" s="255" t="b">
        <v>0</v>
      </c>
      <c r="L32" s="494"/>
      <c r="M32" s="495"/>
      <c r="N32" s="494"/>
      <c r="O32" s="495"/>
    </row>
    <row r="33" spans="1:15" ht="20.100000000000001" customHeight="1">
      <c r="A33" s="111" t="s">
        <v>351</v>
      </c>
      <c r="B33" s="256"/>
      <c r="C33" s="496"/>
      <c r="D33" s="497"/>
      <c r="E33" s="498"/>
      <c r="F33" s="256"/>
      <c r="G33" s="254"/>
      <c r="H33" s="721"/>
      <c r="I33" s="721"/>
      <c r="J33" s="721"/>
      <c r="K33" s="255" t="b">
        <v>0</v>
      </c>
      <c r="L33" s="494"/>
      <c r="M33" s="495"/>
      <c r="N33" s="494"/>
      <c r="O33" s="495"/>
    </row>
    <row r="34" spans="1:15" ht="20.100000000000001" customHeight="1">
      <c r="A34" s="111" t="s">
        <v>352</v>
      </c>
      <c r="B34" s="256"/>
      <c r="C34" s="496"/>
      <c r="D34" s="497"/>
      <c r="E34" s="498"/>
      <c r="F34" s="256"/>
      <c r="G34" s="254"/>
      <c r="H34" s="721"/>
      <c r="I34" s="721"/>
      <c r="J34" s="721"/>
      <c r="K34" s="255" t="b">
        <v>0</v>
      </c>
      <c r="L34" s="494"/>
      <c r="M34" s="495"/>
      <c r="N34" s="494"/>
      <c r="O34" s="495"/>
    </row>
    <row r="35" spans="1:15" ht="20.100000000000001" customHeight="1">
      <c r="A35" s="111" t="s">
        <v>353</v>
      </c>
      <c r="B35" s="256"/>
      <c r="C35" s="496"/>
      <c r="D35" s="497"/>
      <c r="E35" s="498"/>
      <c r="F35" s="256"/>
      <c r="G35" s="254"/>
      <c r="H35" s="721"/>
      <c r="I35" s="721"/>
      <c r="J35" s="721"/>
      <c r="K35" s="255" t="b">
        <v>0</v>
      </c>
      <c r="L35" s="494"/>
      <c r="M35" s="495"/>
      <c r="N35" s="494"/>
      <c r="O35" s="495"/>
    </row>
    <row r="36" spans="1:15" ht="20.100000000000001" customHeight="1">
      <c r="A36" s="111" t="s">
        <v>354</v>
      </c>
      <c r="B36" s="256"/>
      <c r="C36" s="496"/>
      <c r="D36" s="497"/>
      <c r="E36" s="498"/>
      <c r="F36" s="256"/>
      <c r="G36" s="254"/>
      <c r="H36" s="721"/>
      <c r="I36" s="721"/>
      <c r="J36" s="721"/>
      <c r="K36" s="255" t="b">
        <v>0</v>
      </c>
      <c r="L36" s="494"/>
      <c r="M36" s="495"/>
      <c r="N36" s="494"/>
      <c r="O36" s="495"/>
    </row>
    <row r="37" spans="1:15" ht="20.100000000000001" customHeight="1">
      <c r="A37" s="111" t="s">
        <v>355</v>
      </c>
      <c r="B37" s="256"/>
      <c r="C37" s="496"/>
      <c r="D37" s="497"/>
      <c r="E37" s="498"/>
      <c r="F37" s="256"/>
      <c r="G37" s="254"/>
      <c r="H37" s="721"/>
      <c r="I37" s="721"/>
      <c r="J37" s="721"/>
      <c r="K37" s="255" t="b">
        <v>0</v>
      </c>
      <c r="L37" s="494"/>
      <c r="M37" s="495"/>
      <c r="N37" s="494"/>
      <c r="O37" s="495"/>
    </row>
    <row r="38" spans="1:15" ht="20.100000000000001" customHeight="1">
      <c r="A38" s="111" t="s">
        <v>356</v>
      </c>
      <c r="B38" s="256"/>
      <c r="C38" s="496"/>
      <c r="D38" s="497"/>
      <c r="E38" s="498"/>
      <c r="F38" s="256"/>
      <c r="G38" s="254"/>
      <c r="H38" s="721"/>
      <c r="I38" s="721"/>
      <c r="J38" s="721"/>
      <c r="K38" s="255" t="b">
        <v>0</v>
      </c>
      <c r="L38" s="494"/>
      <c r="M38" s="495"/>
      <c r="N38" s="494"/>
      <c r="O38" s="495"/>
    </row>
    <row r="39" spans="1:15" ht="20.100000000000001" customHeight="1">
      <c r="A39" s="111" t="s">
        <v>357</v>
      </c>
      <c r="B39" s="256"/>
      <c r="C39" s="496"/>
      <c r="D39" s="497"/>
      <c r="E39" s="498"/>
      <c r="F39" s="256"/>
      <c r="G39" s="254"/>
      <c r="H39" s="721"/>
      <c r="I39" s="721"/>
      <c r="J39" s="721"/>
      <c r="K39" s="255" t="b">
        <v>0</v>
      </c>
      <c r="L39" s="494"/>
      <c r="M39" s="495"/>
      <c r="N39" s="494"/>
      <c r="O39" s="495"/>
    </row>
    <row r="40" spans="1:15" ht="20.100000000000001" customHeight="1">
      <c r="A40" s="111" t="s">
        <v>358</v>
      </c>
      <c r="B40" s="256"/>
      <c r="C40" s="496"/>
      <c r="D40" s="497"/>
      <c r="E40" s="498"/>
      <c r="F40" s="256"/>
      <c r="G40" s="254"/>
      <c r="H40" s="721"/>
      <c r="I40" s="721"/>
      <c r="J40" s="721"/>
      <c r="K40" s="255" t="b">
        <v>0</v>
      </c>
      <c r="L40" s="494"/>
      <c r="M40" s="495"/>
      <c r="N40" s="494"/>
      <c r="O40" s="495"/>
    </row>
    <row r="41" spans="1:15" ht="20.100000000000001" customHeight="1">
      <c r="A41" s="111" t="s">
        <v>359</v>
      </c>
      <c r="B41" s="256"/>
      <c r="C41" s="496"/>
      <c r="D41" s="497"/>
      <c r="E41" s="498"/>
      <c r="F41" s="256"/>
      <c r="G41" s="254"/>
      <c r="H41" s="721"/>
      <c r="I41" s="721"/>
      <c r="J41" s="721"/>
      <c r="K41" s="255" t="b">
        <v>0</v>
      </c>
      <c r="L41" s="494"/>
      <c r="M41" s="495"/>
      <c r="N41" s="494"/>
      <c r="O41" s="495"/>
    </row>
    <row r="42" spans="1:15" ht="20.100000000000001" customHeight="1">
      <c r="A42" s="111" t="s">
        <v>360</v>
      </c>
      <c r="B42" s="256"/>
      <c r="C42" s="496"/>
      <c r="D42" s="497"/>
      <c r="E42" s="498"/>
      <c r="F42" s="256"/>
      <c r="G42" s="254"/>
      <c r="H42" s="721"/>
      <c r="I42" s="721"/>
      <c r="J42" s="721"/>
      <c r="K42" s="255" t="b">
        <v>0</v>
      </c>
      <c r="L42" s="494"/>
      <c r="M42" s="495"/>
      <c r="N42" s="494"/>
      <c r="O42" s="495"/>
    </row>
    <row r="43" spans="1:15" ht="20.100000000000001" customHeight="1">
      <c r="A43" s="111" t="s">
        <v>361</v>
      </c>
      <c r="B43" s="256"/>
      <c r="C43" s="496"/>
      <c r="D43" s="497"/>
      <c r="E43" s="498"/>
      <c r="F43" s="256"/>
      <c r="G43" s="254"/>
      <c r="H43" s="721"/>
      <c r="I43" s="721"/>
      <c r="J43" s="721"/>
      <c r="K43" s="255" t="b">
        <v>0</v>
      </c>
      <c r="L43" s="494"/>
      <c r="M43" s="495"/>
      <c r="N43" s="494"/>
      <c r="O43" s="495"/>
    </row>
    <row r="44" spans="1:15" ht="20.100000000000001" customHeight="1">
      <c r="A44" s="111" t="s">
        <v>362</v>
      </c>
      <c r="B44" s="256"/>
      <c r="C44" s="496"/>
      <c r="D44" s="497"/>
      <c r="E44" s="498"/>
      <c r="F44" s="256"/>
      <c r="G44" s="254"/>
      <c r="H44" s="721"/>
      <c r="I44" s="721"/>
      <c r="J44" s="721"/>
      <c r="K44" s="255" t="b">
        <v>0</v>
      </c>
      <c r="L44" s="494"/>
      <c r="M44" s="495"/>
      <c r="N44" s="494"/>
      <c r="O44" s="495"/>
    </row>
    <row r="45" spans="1:15" ht="20.100000000000001" customHeight="1">
      <c r="A45" s="111" t="s">
        <v>363</v>
      </c>
      <c r="B45" s="256"/>
      <c r="C45" s="496"/>
      <c r="D45" s="497"/>
      <c r="E45" s="498"/>
      <c r="F45" s="256"/>
      <c r="G45" s="254"/>
      <c r="H45" s="721"/>
      <c r="I45" s="721"/>
      <c r="J45" s="721"/>
      <c r="K45" s="255" t="b">
        <v>0</v>
      </c>
      <c r="L45" s="494"/>
      <c r="M45" s="495"/>
      <c r="N45" s="494"/>
      <c r="O45" s="495"/>
    </row>
    <row r="46" spans="1:15" ht="20.100000000000001" customHeight="1">
      <c r="A46" s="111" t="s">
        <v>364</v>
      </c>
      <c r="B46" s="256"/>
      <c r="C46" s="496"/>
      <c r="D46" s="497"/>
      <c r="E46" s="498"/>
      <c r="F46" s="256"/>
      <c r="G46" s="254"/>
      <c r="H46" s="721"/>
      <c r="I46" s="721"/>
      <c r="J46" s="721"/>
      <c r="K46" s="255" t="b">
        <v>0</v>
      </c>
      <c r="L46" s="494"/>
      <c r="M46" s="495"/>
      <c r="N46" s="494"/>
      <c r="O46" s="495"/>
    </row>
    <row r="47" spans="1:15" ht="20.100000000000001" customHeight="1">
      <c r="A47" s="111" t="s">
        <v>365</v>
      </c>
      <c r="B47" s="256"/>
      <c r="C47" s="496"/>
      <c r="D47" s="497"/>
      <c r="E47" s="498"/>
      <c r="F47" s="256"/>
      <c r="G47" s="254"/>
      <c r="H47" s="721"/>
      <c r="I47" s="721"/>
      <c r="J47" s="721"/>
      <c r="K47" s="255" t="b">
        <v>0</v>
      </c>
      <c r="L47" s="494"/>
      <c r="M47" s="495"/>
      <c r="N47" s="494"/>
      <c r="O47" s="495"/>
    </row>
    <row r="48" spans="1:15" ht="20.100000000000001" customHeight="1">
      <c r="A48" s="111" t="s">
        <v>366</v>
      </c>
      <c r="B48" s="256"/>
      <c r="C48" s="496"/>
      <c r="D48" s="497"/>
      <c r="E48" s="498"/>
      <c r="F48" s="256"/>
      <c r="G48" s="254"/>
      <c r="H48" s="721"/>
      <c r="I48" s="721"/>
      <c r="J48" s="721"/>
      <c r="K48" s="255" t="b">
        <v>0</v>
      </c>
      <c r="L48" s="494"/>
      <c r="M48" s="495"/>
      <c r="N48" s="494"/>
      <c r="O48" s="495"/>
    </row>
    <row r="49" spans="1:15" ht="20.100000000000001" customHeight="1">
      <c r="A49" s="111" t="s">
        <v>367</v>
      </c>
      <c r="B49" s="256"/>
      <c r="C49" s="496"/>
      <c r="D49" s="497"/>
      <c r="E49" s="498"/>
      <c r="F49" s="256"/>
      <c r="G49" s="254"/>
      <c r="H49" s="721"/>
      <c r="I49" s="721"/>
      <c r="J49" s="721"/>
      <c r="K49" s="255" t="b">
        <v>0</v>
      </c>
      <c r="L49" s="494"/>
      <c r="M49" s="495"/>
      <c r="N49" s="494"/>
      <c r="O49" s="495"/>
    </row>
    <row r="50" spans="1:15" ht="20.100000000000001" customHeight="1">
      <c r="A50" s="111" t="s">
        <v>368</v>
      </c>
      <c r="B50" s="256"/>
      <c r="C50" s="496"/>
      <c r="D50" s="497"/>
      <c r="E50" s="498"/>
      <c r="F50" s="256"/>
      <c r="G50" s="254"/>
      <c r="H50" s="721"/>
      <c r="I50" s="721"/>
      <c r="J50" s="721"/>
      <c r="K50" s="255" t="b">
        <v>0</v>
      </c>
      <c r="L50" s="494"/>
      <c r="M50" s="495"/>
      <c r="N50" s="494"/>
      <c r="O50" s="495"/>
    </row>
    <row r="51" spans="1:15" ht="20.100000000000001" customHeight="1">
      <c r="A51" s="111" t="s">
        <v>369</v>
      </c>
      <c r="B51" s="256"/>
      <c r="C51" s="496"/>
      <c r="D51" s="497"/>
      <c r="E51" s="498"/>
      <c r="F51" s="256"/>
      <c r="G51" s="254"/>
      <c r="H51" s="721"/>
      <c r="I51" s="721"/>
      <c r="J51" s="721"/>
      <c r="K51" s="255" t="b">
        <v>0</v>
      </c>
      <c r="L51" s="494"/>
      <c r="M51" s="495"/>
      <c r="N51" s="494"/>
      <c r="O51" s="495"/>
    </row>
    <row r="52" spans="1:15" ht="20.100000000000001" customHeight="1">
      <c r="A52" s="111" t="s">
        <v>370</v>
      </c>
      <c r="B52" s="256"/>
      <c r="C52" s="496"/>
      <c r="D52" s="497"/>
      <c r="E52" s="498"/>
      <c r="F52" s="256"/>
      <c r="G52" s="254"/>
      <c r="H52" s="721"/>
      <c r="I52" s="721"/>
      <c r="J52" s="721"/>
      <c r="K52" s="255" t="b">
        <v>0</v>
      </c>
      <c r="L52" s="494"/>
      <c r="M52" s="495"/>
      <c r="N52" s="494"/>
      <c r="O52" s="495"/>
    </row>
    <row r="53" spans="1:15" ht="20.100000000000001" customHeight="1">
      <c r="A53" s="111" t="s">
        <v>371</v>
      </c>
      <c r="B53" s="256"/>
      <c r="C53" s="496"/>
      <c r="D53" s="497"/>
      <c r="E53" s="498"/>
      <c r="F53" s="256"/>
      <c r="G53" s="254"/>
      <c r="H53" s="721"/>
      <c r="I53" s="721"/>
      <c r="J53" s="721"/>
      <c r="K53" s="255" t="b">
        <v>0</v>
      </c>
      <c r="L53" s="494"/>
      <c r="M53" s="495"/>
      <c r="N53" s="494"/>
      <c r="O53" s="495"/>
    </row>
    <row r="54" spans="1:15" ht="20.100000000000001" customHeight="1" thickBot="1">
      <c r="A54" s="111" t="s">
        <v>372</v>
      </c>
      <c r="B54" s="257"/>
      <c r="C54" s="531"/>
      <c r="D54" s="532"/>
      <c r="E54" s="533"/>
      <c r="F54" s="257"/>
      <c r="G54" s="254"/>
      <c r="H54" s="721"/>
      <c r="I54" s="721"/>
      <c r="J54" s="721"/>
      <c r="K54" s="255" t="b">
        <v>0</v>
      </c>
      <c r="L54" s="501"/>
      <c r="M54" s="502"/>
      <c r="N54" s="501"/>
      <c r="O54" s="502"/>
    </row>
    <row r="55" spans="1:15" ht="20.100000000000001" customHeight="1" thickTop="1">
      <c r="A55" s="111"/>
      <c r="B55" s="181"/>
      <c r="C55" s="103"/>
      <c r="D55" s="103"/>
      <c r="E55" s="103"/>
      <c r="F55" s="181"/>
      <c r="G55" s="129"/>
      <c r="H55" s="503" t="s">
        <v>234</v>
      </c>
      <c r="I55" s="504"/>
      <c r="J55" s="505"/>
      <c r="K55" s="104"/>
      <c r="L55" s="492">
        <f>SUM(L20:M54)</f>
        <v>0</v>
      </c>
      <c r="M55" s="493"/>
      <c r="N55" s="492">
        <f>SUM(N20:O54)</f>
        <v>0</v>
      </c>
      <c r="O55" s="493"/>
    </row>
    <row r="56" spans="1:15" ht="18" customHeight="1">
      <c r="A56" s="102"/>
      <c r="B56" s="67" t="s">
        <v>131</v>
      </c>
      <c r="C56" s="17"/>
      <c r="D56" s="17"/>
      <c r="E56" s="17"/>
      <c r="F56" s="17"/>
      <c r="G56" s="17"/>
      <c r="H56" s="17"/>
      <c r="I56" s="17"/>
      <c r="J56" s="17"/>
      <c r="K56" s="17"/>
      <c r="L56" s="12"/>
      <c r="M56" s="12"/>
      <c r="N56" s="12"/>
    </row>
    <row r="57" spans="1:15" ht="13.9" customHeight="1">
      <c r="A57" s="102"/>
      <c r="B57" s="67" t="s">
        <v>132</v>
      </c>
      <c r="C57" s="17"/>
      <c r="D57" s="17"/>
      <c r="E57" s="17"/>
      <c r="F57" s="17"/>
      <c r="G57" s="17"/>
      <c r="H57" s="17"/>
      <c r="I57" s="17"/>
      <c r="J57" s="17"/>
      <c r="K57" s="17"/>
      <c r="L57" s="12"/>
      <c r="M57" s="12"/>
      <c r="N57" s="12"/>
    </row>
    <row r="58" spans="1:15" ht="9" customHeight="1">
      <c r="A58" s="102"/>
      <c r="B58" s="12"/>
      <c r="C58" s="17"/>
      <c r="D58" s="17"/>
      <c r="E58" s="17"/>
      <c r="F58" s="17"/>
      <c r="G58" s="17"/>
      <c r="H58" s="17"/>
      <c r="I58" s="17"/>
      <c r="J58" s="17"/>
      <c r="K58" s="17"/>
      <c r="L58" s="12"/>
      <c r="M58" s="12"/>
      <c r="N58" s="12"/>
    </row>
    <row r="59" spans="1:15" ht="15.95" customHeight="1" thickBot="1">
      <c r="A59" s="102"/>
      <c r="B59" s="272" t="s">
        <v>103</v>
      </c>
      <c r="C59" s="273"/>
      <c r="E59" s="12" t="s">
        <v>126</v>
      </c>
      <c r="F59" s="36"/>
      <c r="G59" s="36"/>
      <c r="H59" s="36"/>
      <c r="I59" s="36"/>
      <c r="J59" s="36"/>
      <c r="K59" s="36"/>
      <c r="L59" s="36"/>
      <c r="M59" s="36"/>
      <c r="N59" s="36"/>
      <c r="O59" s="35"/>
    </row>
    <row r="60" spans="1:15" ht="15" customHeight="1">
      <c r="A60" s="102"/>
      <c r="B60" s="274" t="s">
        <v>10</v>
      </c>
      <c r="C60" s="275"/>
      <c r="E60" s="12" t="s">
        <v>127</v>
      </c>
      <c r="F60" s="36"/>
      <c r="G60" s="36"/>
      <c r="H60" s="36"/>
      <c r="I60" s="36"/>
      <c r="J60" s="36"/>
      <c r="K60" s="36"/>
      <c r="L60" s="36"/>
      <c r="M60" s="36"/>
      <c r="N60" s="36"/>
      <c r="O60" s="35"/>
    </row>
    <row r="61" spans="1:15" ht="15" customHeight="1">
      <c r="A61" s="102"/>
      <c r="B61" s="276"/>
      <c r="C61" s="277"/>
      <c r="E61" s="12" t="s">
        <v>128</v>
      </c>
      <c r="F61" s="36"/>
      <c r="G61" s="36"/>
      <c r="H61" s="36"/>
      <c r="I61" s="36"/>
      <c r="J61" s="36"/>
      <c r="K61" s="36"/>
      <c r="L61" s="36"/>
      <c r="M61" s="36"/>
      <c r="N61" s="36"/>
      <c r="O61" s="35"/>
    </row>
    <row r="62" spans="1:15" ht="15.95" customHeight="1">
      <c r="A62" s="102"/>
      <c r="B62" s="278" t="s">
        <v>11</v>
      </c>
      <c r="C62" s="265"/>
      <c r="D62" s="28"/>
      <c r="E62" s="491"/>
      <c r="F62" s="491"/>
      <c r="G62" s="130"/>
      <c r="H62" s="130"/>
      <c r="I62" s="130"/>
      <c r="J62" s="130"/>
      <c r="K62" s="130"/>
      <c r="L62" s="130"/>
      <c r="M62" s="130"/>
      <c r="N62" s="130"/>
      <c r="O62" s="131"/>
    </row>
    <row r="63" spans="1:15" ht="15" customHeight="1">
      <c r="A63" s="102"/>
      <c r="B63" s="276"/>
      <c r="C63" s="277"/>
      <c r="D63" s="36"/>
      <c r="E63" s="534"/>
      <c r="F63" s="534"/>
      <c r="G63" s="130"/>
      <c r="H63" s="499"/>
      <c r="I63" s="499"/>
      <c r="J63" s="499"/>
      <c r="K63" s="499"/>
      <c r="L63" s="499"/>
      <c r="M63" s="499"/>
      <c r="N63" s="499"/>
      <c r="O63" s="499"/>
    </row>
    <row r="64" spans="1:15" ht="13.9" customHeight="1">
      <c r="A64" s="102"/>
      <c r="B64" s="112"/>
      <c r="C64" s="113"/>
      <c r="D64" s="17"/>
      <c r="E64" s="518" t="s">
        <v>5</v>
      </c>
      <c r="F64" s="518"/>
      <c r="G64" s="135"/>
      <c r="H64" s="136" t="s">
        <v>31</v>
      </c>
      <c r="I64" s="136"/>
      <c r="J64" s="137"/>
      <c r="K64" s="136"/>
      <c r="L64" s="137"/>
      <c r="M64" s="137"/>
      <c r="N64" s="137"/>
      <c r="O64" s="137"/>
    </row>
    <row r="65" spans="1:15" ht="30" customHeight="1">
      <c r="A65" s="102"/>
      <c r="B65" s="35"/>
      <c r="C65" s="30"/>
      <c r="D65" s="17"/>
      <c r="E65" s="491"/>
      <c r="F65" s="491"/>
      <c r="G65" s="132"/>
      <c r="H65" s="500"/>
      <c r="I65" s="500"/>
      <c r="J65" s="500"/>
      <c r="K65" s="500"/>
      <c r="L65" s="500"/>
      <c r="M65" s="500"/>
      <c r="N65" s="500"/>
      <c r="O65" s="500"/>
    </row>
    <row r="66" spans="1:15" ht="13.9" customHeight="1">
      <c r="A66" s="102"/>
      <c r="C66" s="30"/>
      <c r="D66" s="17"/>
      <c r="E66" s="518" t="s">
        <v>5</v>
      </c>
      <c r="F66" s="518"/>
      <c r="G66" s="135"/>
      <c r="H66" s="136" t="s">
        <v>12</v>
      </c>
      <c r="I66" s="136"/>
      <c r="J66" s="137"/>
      <c r="K66" s="136"/>
      <c r="L66" s="137"/>
      <c r="M66" s="137"/>
      <c r="N66" s="137"/>
      <c r="O66" s="137"/>
    </row>
    <row r="67" spans="1:15" ht="30" customHeight="1">
      <c r="A67" s="102"/>
      <c r="B67" s="39" t="s">
        <v>32</v>
      </c>
      <c r="C67" s="17"/>
      <c r="D67" s="17"/>
      <c r="E67" s="491"/>
      <c r="F67" s="491"/>
      <c r="G67" s="132"/>
      <c r="H67" s="500"/>
      <c r="I67" s="500"/>
      <c r="J67" s="500"/>
      <c r="K67" s="500"/>
      <c r="L67" s="500"/>
      <c r="M67" s="500"/>
      <c r="N67" s="500"/>
      <c r="O67" s="500"/>
    </row>
    <row r="68" spans="1:15" ht="13.9" customHeight="1">
      <c r="A68" s="102"/>
      <c r="B68" s="31" t="str">
        <f>VLOOKUP(YEARNUM,YEARTABLE,4)</f>
        <v>(2013/2014)</v>
      </c>
      <c r="C68" s="17"/>
      <c r="D68" s="17"/>
      <c r="E68" s="514" t="s">
        <v>5</v>
      </c>
      <c r="F68" s="514"/>
      <c r="G68" s="30"/>
      <c r="H68" s="29" t="s">
        <v>6</v>
      </c>
      <c r="I68" s="29"/>
      <c r="J68" s="37"/>
      <c r="K68" s="29"/>
      <c r="L68" s="37"/>
      <c r="M68" s="37"/>
      <c r="N68" s="37"/>
      <c r="O68" s="37"/>
    </row>
    <row r="69" spans="1:15"/>
    <row r="70" spans="1:15"/>
    <row r="71" spans="1:15"/>
  </sheetData>
  <sheetProtection sheet="1" objects="1" scenarios="1" selectLockedCells="1"/>
  <mergeCells count="125">
    <mergeCell ref="L36:M36"/>
    <mergeCell ref="L37:M37"/>
    <mergeCell ref="L38:M38"/>
    <mergeCell ref="L39:M39"/>
    <mergeCell ref="E5:J5"/>
    <mergeCell ref="E7:J7"/>
    <mergeCell ref="C34:E34"/>
    <mergeCell ref="C35:E35"/>
    <mergeCell ref="C25:E25"/>
    <mergeCell ref="L33:M33"/>
    <mergeCell ref="L34:M34"/>
    <mergeCell ref="L20:M20"/>
    <mergeCell ref="L21:M21"/>
    <mergeCell ref="C33:E33"/>
    <mergeCell ref="C29:E29"/>
    <mergeCell ref="C30:E30"/>
    <mergeCell ref="C31:E31"/>
    <mergeCell ref="C38:E38"/>
    <mergeCell ref="C39:E39"/>
    <mergeCell ref="C32:E32"/>
    <mergeCell ref="E68:F68"/>
    <mergeCell ref="H16:J16"/>
    <mergeCell ref="E64:F64"/>
    <mergeCell ref="E66:F66"/>
    <mergeCell ref="C15:E19"/>
    <mergeCell ref="C20:E20"/>
    <mergeCell ref="C21:E21"/>
    <mergeCell ref="C22:E22"/>
    <mergeCell ref="C23:E23"/>
    <mergeCell ref="C24:E24"/>
    <mergeCell ref="C26:E26"/>
    <mergeCell ref="C27:E27"/>
    <mergeCell ref="C28:E28"/>
    <mergeCell ref="C45:E45"/>
    <mergeCell ref="C49:E49"/>
    <mergeCell ref="C46:E46"/>
    <mergeCell ref="C47:E47"/>
    <mergeCell ref="C44:E44"/>
    <mergeCell ref="C53:E53"/>
    <mergeCell ref="H67:O67"/>
    <mergeCell ref="C54:E54"/>
    <mergeCell ref="L54:M54"/>
    <mergeCell ref="E67:F67"/>
    <mergeCell ref="E62:F63"/>
    <mergeCell ref="N37:O37"/>
    <mergeCell ref="N38:O38"/>
    <mergeCell ref="N39:O39"/>
    <mergeCell ref="N28:O28"/>
    <mergeCell ref="N23:O23"/>
    <mergeCell ref="N36:O36"/>
    <mergeCell ref="C48:E48"/>
    <mergeCell ref="C40:E40"/>
    <mergeCell ref="C41:E41"/>
    <mergeCell ref="C42:E42"/>
    <mergeCell ref="C43:E43"/>
    <mergeCell ref="C36:E36"/>
    <mergeCell ref="C37:E37"/>
    <mergeCell ref="L29:M29"/>
    <mergeCell ref="L30:M30"/>
    <mergeCell ref="L31:M31"/>
    <mergeCell ref="L32:M32"/>
    <mergeCell ref="L26:M26"/>
    <mergeCell ref="L23:M23"/>
    <mergeCell ref="L27:M27"/>
    <mergeCell ref="L28:M28"/>
    <mergeCell ref="L24:M24"/>
    <mergeCell ref="L25:M25"/>
    <mergeCell ref="L46:M46"/>
    <mergeCell ref="N32:O32"/>
    <mergeCell ref="N33:O33"/>
    <mergeCell ref="N34:O34"/>
    <mergeCell ref="N35:O35"/>
    <mergeCell ref="N29:O29"/>
    <mergeCell ref="N30:O30"/>
    <mergeCell ref="N31:O31"/>
    <mergeCell ref="L18:M18"/>
    <mergeCell ref="L19:M19"/>
    <mergeCell ref="N18:O18"/>
    <mergeCell ref="N19:O19"/>
    <mergeCell ref="N20:O20"/>
    <mergeCell ref="N21:O21"/>
    <mergeCell ref="N22:O22"/>
    <mergeCell ref="N24:O24"/>
    <mergeCell ref="N25:O25"/>
    <mergeCell ref="N26:O26"/>
    <mergeCell ref="N27:O27"/>
    <mergeCell ref="L22:M22"/>
    <mergeCell ref="L35:M35"/>
    <mergeCell ref="N46:O46"/>
    <mergeCell ref="N47:O47"/>
    <mergeCell ref="N48:O48"/>
    <mergeCell ref="N49:O49"/>
    <mergeCell ref="N44:O44"/>
    <mergeCell ref="N45:O45"/>
    <mergeCell ref="N40:O40"/>
    <mergeCell ref="N41:O41"/>
    <mergeCell ref="N42:O42"/>
    <mergeCell ref="N43:O43"/>
    <mergeCell ref="L42:M42"/>
    <mergeCell ref="L40:M40"/>
    <mergeCell ref="L47:M47"/>
    <mergeCell ref="L48:M48"/>
    <mergeCell ref="L49:M49"/>
    <mergeCell ref="L43:M43"/>
    <mergeCell ref="L44:M44"/>
    <mergeCell ref="L45:M45"/>
    <mergeCell ref="L41:M41"/>
    <mergeCell ref="E65:F65"/>
    <mergeCell ref="N55:O55"/>
    <mergeCell ref="L53:M53"/>
    <mergeCell ref="C51:E51"/>
    <mergeCell ref="L50:M50"/>
    <mergeCell ref="C50:E50"/>
    <mergeCell ref="L52:M52"/>
    <mergeCell ref="N52:O52"/>
    <mergeCell ref="N51:O51"/>
    <mergeCell ref="L51:M51"/>
    <mergeCell ref="N50:O50"/>
    <mergeCell ref="H63:O63"/>
    <mergeCell ref="H65:O65"/>
    <mergeCell ref="C52:E52"/>
    <mergeCell ref="N53:O53"/>
    <mergeCell ref="N54:O54"/>
    <mergeCell ref="H55:J55"/>
    <mergeCell ref="L55:M55"/>
  </mergeCells>
  <phoneticPr fontId="20" type="noConversion"/>
  <dataValidations count="2">
    <dataValidation type="custom" showInputMessage="1" showErrorMessage="1" errorTitle="ERROR" error="You must enter 0 (zero) for a second semester course on this form." sqref="M20:M49 L20:L55 M55:O55">
      <formula1>OR(K20=FALSE,L20=0)</formula1>
    </dataValidation>
    <dataValidation type="custom" showInputMessage="1" showErrorMessage="1" errorTitle="ERROR" error="You must enter 0 (zero) for a second semester course on this form." sqref="O20:O49 N20:N54">
      <formula1>OR(K20=FALSE,N20=0)</formula1>
    </dataValidation>
  </dataValidations>
  <printOptions horizontalCentered="1"/>
  <pageMargins left="0.23622047244094491" right="0.23622047244094491" top="0.74803149606299213" bottom="0.23622047244094491" header="0" footer="0"/>
  <pageSetup paperSize="5" scale="79" orientation="portrait" r:id="rId1"/>
  <headerFooter alignWithMargins="0">
    <oddFooter>&amp;C&amp;9This form is available on the Internet at: www.edu.gov.mb.ca/k12/finance/forms/public/index.html</oddFooter>
  </headerFooter>
  <drawing r:id="rId2"/>
</worksheet>
</file>

<file path=xl/worksheets/sheet4.xml><?xml version="1.0" encoding="utf-8"?>
<worksheet xmlns="http://schemas.openxmlformats.org/spreadsheetml/2006/main" xmlns:r="http://schemas.openxmlformats.org/officeDocument/2006/relationships">
  <sheetPr transitionEvaluation="1" codeName="Sheet10" enableFormatConditionsCalculation="0">
    <tabColor theme="9" tint="0.39997558519241921"/>
    <pageSetUpPr autoPageBreaks="0" fitToPage="1"/>
  </sheetPr>
  <dimension ref="A1:M68"/>
  <sheetViews>
    <sheetView showGridLines="0" showRowColHeaders="0" defaultGridColor="0" colorId="22" zoomScaleNormal="100" workbookViewId="0">
      <pane xSplit="1" ySplit="16" topLeftCell="B17" activePane="bottomRight" state="frozen"/>
      <selection activeCell="B2" sqref="B2:D2"/>
      <selection pane="topRight" activeCell="B2" sqref="B2:D2"/>
      <selection pane="bottomLeft" activeCell="B2" sqref="B2:D2"/>
      <selection pane="bottomRight" activeCell="G17" sqref="G17"/>
    </sheetView>
  </sheetViews>
  <sheetFormatPr defaultColWidth="0" defaultRowHeight="12.75" zeroHeight="1"/>
  <cols>
    <col min="1" max="1" width="3.28515625" style="33" customWidth="1"/>
    <col min="2" max="2" width="13.28515625" customWidth="1"/>
    <col min="3" max="3" width="25.7109375" customWidth="1"/>
    <col min="4" max="4" width="2.7109375" customWidth="1"/>
    <col min="5" max="5" width="31.7109375" customWidth="1"/>
    <col min="6" max="6" width="5.7109375" customWidth="1"/>
    <col min="7" max="7" width="13.28515625" customWidth="1"/>
    <col min="8" max="8" width="1.7109375" customWidth="1"/>
    <col min="9" max="9" width="6.7109375" customWidth="1"/>
    <col min="10" max="11" width="7.7109375" customWidth="1"/>
    <col min="12" max="12" width="6.7109375" customWidth="1"/>
    <col min="13" max="13" width="9.140625" customWidth="1"/>
  </cols>
  <sheetData>
    <row r="1" spans="1:12" ht="15.75">
      <c r="A1" s="38"/>
      <c r="B1" s="538" t="s">
        <v>137</v>
      </c>
      <c r="C1" s="538"/>
      <c r="D1" s="538"/>
      <c r="E1" s="538"/>
      <c r="F1" s="538"/>
      <c r="G1" s="538"/>
      <c r="H1" s="538"/>
      <c r="I1" s="538"/>
      <c r="J1" s="538"/>
      <c r="K1" s="538"/>
      <c r="L1" s="538"/>
    </row>
    <row r="2" spans="1:12" ht="15.75">
      <c r="A2" s="38"/>
      <c r="B2" s="538" t="s">
        <v>139</v>
      </c>
      <c r="C2" s="538"/>
      <c r="D2" s="538"/>
      <c r="E2" s="538"/>
      <c r="F2" s="538"/>
      <c r="G2" s="538"/>
      <c r="H2" s="538"/>
      <c r="I2" s="538"/>
      <c r="J2" s="538"/>
      <c r="K2" s="538"/>
      <c r="L2" s="538"/>
    </row>
    <row r="3" spans="1:12" ht="15.75">
      <c r="A3" s="38"/>
      <c r="B3" s="539" t="str">
        <f>VLOOKUP(YEARNUM,YEARTABLE,5)&amp;"     SECOND SEMESTER"</f>
        <v>FEBRUARY 28, 2014     SECOND SEMESTER</v>
      </c>
      <c r="C3" s="539"/>
      <c r="D3" s="539"/>
      <c r="E3" s="539"/>
      <c r="F3" s="539"/>
      <c r="G3" s="539"/>
      <c r="H3" s="539"/>
      <c r="I3" s="539"/>
      <c r="J3" s="539"/>
      <c r="K3" s="539"/>
      <c r="L3" s="539"/>
    </row>
    <row r="4" spans="1:12" ht="15">
      <c r="A4" s="38"/>
      <c r="C4" s="15"/>
      <c r="D4" s="108"/>
      <c r="E4" s="107"/>
      <c r="F4" s="107"/>
      <c r="G4" s="15"/>
      <c r="H4" s="15"/>
      <c r="I4" s="34" t="s">
        <v>108</v>
      </c>
      <c r="J4" s="260">
        <v>1</v>
      </c>
      <c r="K4" s="115" t="s">
        <v>76</v>
      </c>
      <c r="L4" s="260">
        <v>1</v>
      </c>
    </row>
    <row r="5" spans="1:12" ht="15.75" thickBot="1">
      <c r="A5" s="38"/>
      <c r="C5" s="12"/>
      <c r="D5" s="34" t="s">
        <v>282</v>
      </c>
      <c r="E5" s="535" t="str">
        <f>IF(DIVNUM=1,"",VLOOKUP(DIVNUM,LOOKUPTABLE,2))</f>
        <v/>
      </c>
      <c r="F5" s="535"/>
      <c r="G5" s="536"/>
      <c r="H5" s="536"/>
    </row>
    <row r="6" spans="1:12" ht="15" customHeight="1">
      <c r="A6" s="38"/>
      <c r="C6" s="12"/>
      <c r="D6" s="34"/>
      <c r="E6" s="291"/>
      <c r="F6" s="291"/>
      <c r="G6" s="292"/>
      <c r="H6" s="292"/>
    </row>
    <row r="7" spans="1:12" ht="15">
      <c r="A7" s="38"/>
      <c r="C7" s="12"/>
      <c r="D7" s="34" t="s">
        <v>102</v>
      </c>
      <c r="E7" s="537"/>
      <c r="F7" s="537"/>
      <c r="G7" s="537"/>
      <c r="H7" s="537"/>
    </row>
    <row r="8" spans="1:12">
      <c r="A8" s="38"/>
      <c r="B8" s="12"/>
      <c r="C8" s="12"/>
      <c r="D8" s="12"/>
      <c r="E8" s="12"/>
      <c r="F8" s="12"/>
      <c r="G8" s="12"/>
      <c r="H8" s="12"/>
      <c r="I8" s="12"/>
      <c r="J8" s="12"/>
      <c r="K8" s="12"/>
      <c r="L8" s="12"/>
    </row>
    <row r="9" spans="1:12" ht="13.9" customHeight="1">
      <c r="A9" s="38"/>
      <c r="B9" s="114" t="s">
        <v>235</v>
      </c>
      <c r="C9" s="17"/>
      <c r="D9" s="17"/>
      <c r="E9" s="17"/>
      <c r="F9" s="17"/>
      <c r="G9" s="17"/>
      <c r="H9" s="17"/>
      <c r="I9" s="12"/>
      <c r="J9" s="12"/>
      <c r="K9" s="12"/>
      <c r="L9" s="12"/>
    </row>
    <row r="10" spans="1:12" ht="15.95" customHeight="1">
      <c r="A10" s="38"/>
      <c r="B10" s="259" t="s">
        <v>136</v>
      </c>
      <c r="C10" s="17"/>
      <c r="D10" s="17"/>
      <c r="E10" s="17"/>
      <c r="F10" s="17"/>
      <c r="G10" s="17"/>
      <c r="H10" s="17"/>
      <c r="I10" s="12"/>
      <c r="J10" s="12"/>
      <c r="K10" s="12"/>
      <c r="L10" s="12"/>
    </row>
    <row r="11" spans="1:12" ht="6" customHeight="1">
      <c r="A11" s="38"/>
      <c r="B11" s="36"/>
      <c r="C11" s="12"/>
      <c r="D11" s="12"/>
      <c r="E11" s="12"/>
      <c r="F11" s="12"/>
      <c r="G11" s="12"/>
      <c r="H11" s="12"/>
      <c r="I11" s="12"/>
      <c r="J11" s="12"/>
      <c r="K11" s="12"/>
      <c r="L11" s="12"/>
    </row>
    <row r="12" spans="1:12" ht="14.1" customHeight="1">
      <c r="A12" s="38"/>
      <c r="B12" s="54"/>
      <c r="C12" s="519" t="s">
        <v>20</v>
      </c>
      <c r="D12" s="542"/>
      <c r="E12" s="542"/>
      <c r="F12" s="543"/>
      <c r="G12" s="54"/>
      <c r="H12" s="21"/>
      <c r="I12" s="18" t="s">
        <v>13</v>
      </c>
      <c r="J12" s="19"/>
      <c r="K12" s="19"/>
      <c r="L12" s="25"/>
    </row>
    <row r="13" spans="1:12" ht="14.1" customHeight="1">
      <c r="A13" s="38"/>
      <c r="B13" s="52" t="s">
        <v>8</v>
      </c>
      <c r="C13" s="544"/>
      <c r="D13" s="545"/>
      <c r="E13" s="545"/>
      <c r="F13" s="546"/>
      <c r="G13" s="52" t="s">
        <v>14</v>
      </c>
      <c r="H13" s="21"/>
      <c r="I13" s="22" t="s">
        <v>16</v>
      </c>
      <c r="J13" s="23"/>
      <c r="K13" s="23"/>
      <c r="L13" s="41"/>
    </row>
    <row r="14" spans="1:12" ht="14.1" customHeight="1">
      <c r="A14" s="38"/>
      <c r="B14" s="52" t="s">
        <v>17</v>
      </c>
      <c r="C14" s="544"/>
      <c r="D14" s="545"/>
      <c r="E14" s="545"/>
      <c r="F14" s="546"/>
      <c r="G14" s="52" t="s">
        <v>9</v>
      </c>
      <c r="H14" s="21"/>
      <c r="I14" s="22" t="s">
        <v>19</v>
      </c>
      <c r="J14" s="23"/>
      <c r="K14" s="23"/>
      <c r="L14" s="41"/>
    </row>
    <row r="15" spans="1:12" ht="14.1" customHeight="1">
      <c r="A15" s="38"/>
      <c r="B15" s="51" t="s">
        <v>250</v>
      </c>
      <c r="C15" s="544"/>
      <c r="D15" s="545"/>
      <c r="E15" s="545"/>
      <c r="F15" s="546"/>
      <c r="G15" s="51" t="s">
        <v>21</v>
      </c>
      <c r="H15" s="26"/>
      <c r="I15" s="506" t="s">
        <v>22</v>
      </c>
      <c r="J15" s="507"/>
      <c r="K15" s="506" t="s">
        <v>23</v>
      </c>
      <c r="L15" s="510"/>
    </row>
    <row r="16" spans="1:12" ht="14.1" customHeight="1" thickBot="1">
      <c r="A16" s="38"/>
      <c r="B16" s="117" t="s">
        <v>24</v>
      </c>
      <c r="C16" s="547"/>
      <c r="D16" s="548"/>
      <c r="E16" s="548"/>
      <c r="F16" s="549"/>
      <c r="G16" s="117" t="s">
        <v>25</v>
      </c>
      <c r="H16" s="26"/>
      <c r="I16" s="508" t="s">
        <v>121</v>
      </c>
      <c r="J16" s="540"/>
      <c r="K16" s="508" t="s">
        <v>122</v>
      </c>
      <c r="L16" s="541"/>
    </row>
    <row r="17" spans="1:12" ht="20.100000000000001" customHeight="1">
      <c r="A17" s="110">
        <v>1</v>
      </c>
      <c r="B17" s="246"/>
      <c r="C17" s="564"/>
      <c r="D17" s="565"/>
      <c r="E17" s="565"/>
      <c r="F17" s="566"/>
      <c r="G17" s="246"/>
      <c r="H17" s="12"/>
      <c r="I17" s="552"/>
      <c r="J17" s="553"/>
      <c r="K17" s="552"/>
      <c r="L17" s="553"/>
    </row>
    <row r="18" spans="1:12" ht="20.100000000000001" customHeight="1">
      <c r="A18" s="110">
        <v>2</v>
      </c>
      <c r="B18" s="247"/>
      <c r="C18" s="554"/>
      <c r="D18" s="555"/>
      <c r="E18" s="555"/>
      <c r="F18" s="556"/>
      <c r="G18" s="247"/>
      <c r="H18" s="12"/>
      <c r="I18" s="550"/>
      <c r="J18" s="551"/>
      <c r="K18" s="550"/>
      <c r="L18" s="551"/>
    </row>
    <row r="19" spans="1:12" ht="20.100000000000001" customHeight="1">
      <c r="A19" s="110">
        <v>3</v>
      </c>
      <c r="B19" s="247"/>
      <c r="C19" s="554"/>
      <c r="D19" s="555"/>
      <c r="E19" s="555"/>
      <c r="F19" s="556"/>
      <c r="G19" s="247"/>
      <c r="H19" s="12"/>
      <c r="I19" s="550"/>
      <c r="J19" s="551"/>
      <c r="K19" s="550"/>
      <c r="L19" s="551"/>
    </row>
    <row r="20" spans="1:12" ht="20.100000000000001" customHeight="1">
      <c r="A20" s="110">
        <v>4</v>
      </c>
      <c r="B20" s="247"/>
      <c r="C20" s="554"/>
      <c r="D20" s="555"/>
      <c r="E20" s="555"/>
      <c r="F20" s="556"/>
      <c r="G20" s="247"/>
      <c r="H20" s="12"/>
      <c r="I20" s="550"/>
      <c r="J20" s="551"/>
      <c r="K20" s="550"/>
      <c r="L20" s="551"/>
    </row>
    <row r="21" spans="1:12" ht="20.100000000000001" customHeight="1">
      <c r="A21" s="110">
        <v>5</v>
      </c>
      <c r="B21" s="247"/>
      <c r="C21" s="554"/>
      <c r="D21" s="555"/>
      <c r="E21" s="555"/>
      <c r="F21" s="556"/>
      <c r="G21" s="247"/>
      <c r="H21" s="12"/>
      <c r="I21" s="550"/>
      <c r="J21" s="551"/>
      <c r="K21" s="550"/>
      <c r="L21" s="551"/>
    </row>
    <row r="22" spans="1:12" ht="20.100000000000001" customHeight="1">
      <c r="A22" s="110">
        <v>6</v>
      </c>
      <c r="B22" s="247"/>
      <c r="C22" s="554"/>
      <c r="D22" s="555"/>
      <c r="E22" s="555"/>
      <c r="F22" s="556"/>
      <c r="G22" s="247"/>
      <c r="H22" s="12"/>
      <c r="I22" s="550"/>
      <c r="J22" s="551"/>
      <c r="K22" s="550"/>
      <c r="L22" s="551"/>
    </row>
    <row r="23" spans="1:12" ht="20.100000000000001" customHeight="1">
      <c r="A23" s="110">
        <v>7</v>
      </c>
      <c r="B23" s="247"/>
      <c r="C23" s="554"/>
      <c r="D23" s="555"/>
      <c r="E23" s="555"/>
      <c r="F23" s="556"/>
      <c r="G23" s="247"/>
      <c r="H23" s="12"/>
      <c r="I23" s="550"/>
      <c r="J23" s="551"/>
      <c r="K23" s="550"/>
      <c r="L23" s="551"/>
    </row>
    <row r="24" spans="1:12" ht="20.100000000000001" customHeight="1">
      <c r="A24" s="110">
        <v>8</v>
      </c>
      <c r="B24" s="247"/>
      <c r="C24" s="554"/>
      <c r="D24" s="555"/>
      <c r="E24" s="555"/>
      <c r="F24" s="556"/>
      <c r="G24" s="247"/>
      <c r="H24" s="12"/>
      <c r="I24" s="550"/>
      <c r="J24" s="551"/>
      <c r="K24" s="550"/>
      <c r="L24" s="551"/>
    </row>
    <row r="25" spans="1:12" ht="20.100000000000001" customHeight="1">
      <c r="A25" s="110">
        <v>9</v>
      </c>
      <c r="B25" s="247"/>
      <c r="C25" s="554"/>
      <c r="D25" s="555"/>
      <c r="E25" s="555"/>
      <c r="F25" s="556"/>
      <c r="G25" s="247"/>
      <c r="H25" s="12"/>
      <c r="I25" s="550"/>
      <c r="J25" s="551"/>
      <c r="K25" s="550"/>
      <c r="L25" s="551"/>
    </row>
    <row r="26" spans="1:12" ht="20.100000000000001" customHeight="1">
      <c r="A26" s="111" t="s">
        <v>347</v>
      </c>
      <c r="B26" s="247"/>
      <c r="C26" s="554"/>
      <c r="D26" s="555"/>
      <c r="E26" s="555"/>
      <c r="F26" s="556"/>
      <c r="G26" s="247"/>
      <c r="H26" s="12"/>
      <c r="I26" s="550"/>
      <c r="J26" s="551"/>
      <c r="K26" s="550"/>
      <c r="L26" s="551"/>
    </row>
    <row r="27" spans="1:12" ht="20.100000000000001" customHeight="1">
      <c r="A27" s="111" t="s">
        <v>348</v>
      </c>
      <c r="B27" s="247"/>
      <c r="C27" s="554"/>
      <c r="D27" s="555"/>
      <c r="E27" s="555"/>
      <c r="F27" s="556"/>
      <c r="G27" s="247"/>
      <c r="H27" s="12"/>
      <c r="I27" s="550"/>
      <c r="J27" s="551"/>
      <c r="K27" s="550"/>
      <c r="L27" s="551"/>
    </row>
    <row r="28" spans="1:12" ht="20.100000000000001" customHeight="1">
      <c r="A28" s="111" t="s">
        <v>349</v>
      </c>
      <c r="B28" s="247"/>
      <c r="C28" s="554"/>
      <c r="D28" s="555"/>
      <c r="E28" s="555"/>
      <c r="F28" s="556"/>
      <c r="G28" s="247"/>
      <c r="H28" s="12"/>
      <c r="I28" s="550"/>
      <c r="J28" s="551"/>
      <c r="K28" s="550"/>
      <c r="L28" s="551"/>
    </row>
    <row r="29" spans="1:12" ht="20.100000000000001" customHeight="1">
      <c r="A29" s="111" t="s">
        <v>350</v>
      </c>
      <c r="B29" s="247"/>
      <c r="C29" s="554"/>
      <c r="D29" s="555"/>
      <c r="E29" s="555"/>
      <c r="F29" s="556"/>
      <c r="G29" s="247"/>
      <c r="H29" s="12"/>
      <c r="I29" s="550"/>
      <c r="J29" s="551"/>
      <c r="K29" s="550"/>
      <c r="L29" s="551"/>
    </row>
    <row r="30" spans="1:12" ht="20.100000000000001" customHeight="1">
      <c r="A30" s="111" t="s">
        <v>351</v>
      </c>
      <c r="B30" s="247"/>
      <c r="C30" s="554"/>
      <c r="D30" s="555"/>
      <c r="E30" s="555"/>
      <c r="F30" s="556"/>
      <c r="G30" s="247"/>
      <c r="H30" s="12"/>
      <c r="I30" s="550"/>
      <c r="J30" s="551"/>
      <c r="K30" s="550"/>
      <c r="L30" s="551"/>
    </row>
    <row r="31" spans="1:12" ht="20.100000000000001" customHeight="1">
      <c r="A31" s="111" t="s">
        <v>352</v>
      </c>
      <c r="B31" s="247"/>
      <c r="C31" s="554"/>
      <c r="D31" s="555"/>
      <c r="E31" s="555"/>
      <c r="F31" s="556"/>
      <c r="G31" s="247"/>
      <c r="H31" s="12"/>
      <c r="I31" s="550"/>
      <c r="J31" s="551"/>
      <c r="K31" s="550"/>
      <c r="L31" s="551"/>
    </row>
    <row r="32" spans="1:12" ht="20.100000000000001" customHeight="1">
      <c r="A32" s="111" t="s">
        <v>353</v>
      </c>
      <c r="B32" s="247"/>
      <c r="C32" s="554"/>
      <c r="D32" s="555"/>
      <c r="E32" s="555"/>
      <c r="F32" s="556"/>
      <c r="G32" s="247"/>
      <c r="H32" s="12"/>
      <c r="I32" s="550"/>
      <c r="J32" s="551"/>
      <c r="K32" s="550"/>
      <c r="L32" s="551"/>
    </row>
    <row r="33" spans="1:12" ht="20.100000000000001" customHeight="1">
      <c r="A33" s="111" t="s">
        <v>354</v>
      </c>
      <c r="B33" s="247"/>
      <c r="C33" s="554"/>
      <c r="D33" s="555"/>
      <c r="E33" s="555"/>
      <c r="F33" s="556"/>
      <c r="G33" s="247"/>
      <c r="H33" s="12"/>
      <c r="I33" s="550"/>
      <c r="J33" s="551"/>
      <c r="K33" s="550"/>
      <c r="L33" s="551"/>
    </row>
    <row r="34" spans="1:12" ht="20.100000000000001" customHeight="1">
      <c r="A34" s="111" t="s">
        <v>355</v>
      </c>
      <c r="B34" s="247"/>
      <c r="C34" s="554"/>
      <c r="D34" s="555"/>
      <c r="E34" s="555"/>
      <c r="F34" s="556"/>
      <c r="G34" s="247"/>
      <c r="H34" s="12"/>
      <c r="I34" s="550"/>
      <c r="J34" s="551"/>
      <c r="K34" s="550"/>
      <c r="L34" s="551"/>
    </row>
    <row r="35" spans="1:12" ht="20.100000000000001" customHeight="1">
      <c r="A35" s="111" t="s">
        <v>356</v>
      </c>
      <c r="B35" s="247"/>
      <c r="C35" s="554"/>
      <c r="D35" s="555"/>
      <c r="E35" s="555"/>
      <c r="F35" s="556"/>
      <c r="G35" s="247"/>
      <c r="H35" s="12"/>
      <c r="I35" s="550"/>
      <c r="J35" s="551"/>
      <c r="K35" s="550"/>
      <c r="L35" s="551"/>
    </row>
    <row r="36" spans="1:12" ht="20.100000000000001" customHeight="1">
      <c r="A36" s="111" t="s">
        <v>357</v>
      </c>
      <c r="B36" s="247"/>
      <c r="C36" s="554"/>
      <c r="D36" s="555"/>
      <c r="E36" s="555"/>
      <c r="F36" s="556"/>
      <c r="G36" s="247"/>
      <c r="H36" s="12"/>
      <c r="I36" s="550"/>
      <c r="J36" s="551"/>
      <c r="K36" s="550"/>
      <c r="L36" s="551"/>
    </row>
    <row r="37" spans="1:12" ht="20.100000000000001" customHeight="1">
      <c r="A37" s="111" t="s">
        <v>358</v>
      </c>
      <c r="B37" s="247"/>
      <c r="C37" s="554"/>
      <c r="D37" s="555"/>
      <c r="E37" s="555"/>
      <c r="F37" s="556"/>
      <c r="G37" s="247"/>
      <c r="H37" s="12"/>
      <c r="I37" s="550"/>
      <c r="J37" s="551"/>
      <c r="K37" s="550"/>
      <c r="L37" s="551"/>
    </row>
    <row r="38" spans="1:12" ht="20.100000000000001" customHeight="1">
      <c r="A38" s="111" t="s">
        <v>359</v>
      </c>
      <c r="B38" s="247"/>
      <c r="C38" s="554"/>
      <c r="D38" s="555"/>
      <c r="E38" s="555"/>
      <c r="F38" s="556"/>
      <c r="G38" s="247"/>
      <c r="H38" s="12"/>
      <c r="I38" s="550"/>
      <c r="J38" s="551"/>
      <c r="K38" s="550"/>
      <c r="L38" s="551"/>
    </row>
    <row r="39" spans="1:12" ht="20.100000000000001" customHeight="1">
      <c r="A39" s="111" t="s">
        <v>360</v>
      </c>
      <c r="B39" s="247"/>
      <c r="C39" s="554"/>
      <c r="D39" s="555"/>
      <c r="E39" s="555"/>
      <c r="F39" s="556"/>
      <c r="G39" s="247"/>
      <c r="H39" s="12"/>
      <c r="I39" s="550"/>
      <c r="J39" s="551"/>
      <c r="K39" s="550"/>
      <c r="L39" s="551"/>
    </row>
    <row r="40" spans="1:12" ht="20.100000000000001" customHeight="1">
      <c r="A40" s="111" t="s">
        <v>361</v>
      </c>
      <c r="B40" s="247"/>
      <c r="C40" s="554"/>
      <c r="D40" s="555"/>
      <c r="E40" s="555"/>
      <c r="F40" s="556"/>
      <c r="G40" s="247"/>
      <c r="H40" s="12"/>
      <c r="I40" s="550"/>
      <c r="J40" s="551"/>
      <c r="K40" s="550"/>
      <c r="L40" s="551"/>
    </row>
    <row r="41" spans="1:12" ht="20.100000000000001" customHeight="1">
      <c r="A41" s="111" t="s">
        <v>362</v>
      </c>
      <c r="B41" s="247"/>
      <c r="C41" s="554"/>
      <c r="D41" s="555"/>
      <c r="E41" s="555"/>
      <c r="F41" s="556"/>
      <c r="G41" s="247"/>
      <c r="H41" s="12"/>
      <c r="I41" s="550"/>
      <c r="J41" s="551"/>
      <c r="K41" s="550"/>
      <c r="L41" s="551"/>
    </row>
    <row r="42" spans="1:12" ht="20.100000000000001" customHeight="1">
      <c r="A42" s="111" t="s">
        <v>363</v>
      </c>
      <c r="B42" s="247"/>
      <c r="C42" s="554"/>
      <c r="D42" s="555"/>
      <c r="E42" s="555"/>
      <c r="F42" s="556"/>
      <c r="G42" s="247"/>
      <c r="H42" s="12"/>
      <c r="I42" s="550"/>
      <c r="J42" s="551"/>
      <c r="K42" s="550"/>
      <c r="L42" s="551"/>
    </row>
    <row r="43" spans="1:12" ht="20.100000000000001" customHeight="1">
      <c r="A43" s="111" t="s">
        <v>364</v>
      </c>
      <c r="B43" s="247"/>
      <c r="C43" s="554"/>
      <c r="D43" s="555"/>
      <c r="E43" s="555"/>
      <c r="F43" s="556"/>
      <c r="G43" s="247"/>
      <c r="H43" s="12"/>
      <c r="I43" s="550"/>
      <c r="J43" s="551"/>
      <c r="K43" s="550"/>
      <c r="L43" s="551"/>
    </row>
    <row r="44" spans="1:12" ht="20.100000000000001" customHeight="1">
      <c r="A44" s="111" t="s">
        <v>365</v>
      </c>
      <c r="B44" s="247"/>
      <c r="C44" s="554"/>
      <c r="D44" s="555"/>
      <c r="E44" s="555"/>
      <c r="F44" s="556"/>
      <c r="G44" s="247"/>
      <c r="H44" s="12"/>
      <c r="I44" s="550"/>
      <c r="J44" s="551"/>
      <c r="K44" s="550"/>
      <c r="L44" s="551"/>
    </row>
    <row r="45" spans="1:12" ht="20.100000000000001" customHeight="1">
      <c r="A45" s="111" t="s">
        <v>366</v>
      </c>
      <c r="B45" s="247"/>
      <c r="C45" s="554"/>
      <c r="D45" s="555"/>
      <c r="E45" s="555"/>
      <c r="F45" s="556"/>
      <c r="G45" s="247"/>
      <c r="H45" s="12"/>
      <c r="I45" s="550"/>
      <c r="J45" s="551"/>
      <c r="K45" s="550"/>
      <c r="L45" s="551"/>
    </row>
    <row r="46" spans="1:12" ht="20.100000000000001" customHeight="1">
      <c r="A46" s="111" t="s">
        <v>367</v>
      </c>
      <c r="B46" s="247"/>
      <c r="C46" s="554"/>
      <c r="D46" s="555"/>
      <c r="E46" s="555"/>
      <c r="F46" s="556"/>
      <c r="G46" s="247"/>
      <c r="H46" s="12"/>
      <c r="I46" s="550"/>
      <c r="J46" s="551"/>
      <c r="K46" s="550"/>
      <c r="L46" s="551"/>
    </row>
    <row r="47" spans="1:12" ht="20.100000000000001" customHeight="1">
      <c r="A47" s="111" t="s">
        <v>368</v>
      </c>
      <c r="B47" s="247"/>
      <c r="C47" s="554"/>
      <c r="D47" s="555"/>
      <c r="E47" s="555"/>
      <c r="F47" s="556"/>
      <c r="G47" s="247"/>
      <c r="H47" s="12"/>
      <c r="I47" s="550"/>
      <c r="J47" s="551"/>
      <c r="K47" s="550"/>
      <c r="L47" s="551"/>
    </row>
    <row r="48" spans="1:12" ht="20.100000000000001" customHeight="1">
      <c r="A48" s="111" t="s">
        <v>369</v>
      </c>
      <c r="B48" s="247"/>
      <c r="C48" s="554"/>
      <c r="D48" s="555"/>
      <c r="E48" s="555"/>
      <c r="F48" s="556"/>
      <c r="G48" s="247"/>
      <c r="H48" s="12"/>
      <c r="I48" s="550"/>
      <c r="J48" s="563"/>
      <c r="K48" s="550"/>
      <c r="L48" s="551"/>
    </row>
    <row r="49" spans="1:13" ht="20.100000000000001" customHeight="1">
      <c r="A49" s="111" t="s">
        <v>370</v>
      </c>
      <c r="B49" s="247"/>
      <c r="C49" s="554"/>
      <c r="D49" s="555"/>
      <c r="E49" s="555"/>
      <c r="F49" s="556"/>
      <c r="G49" s="247"/>
      <c r="H49" s="12"/>
      <c r="I49" s="550"/>
      <c r="J49" s="563"/>
      <c r="K49" s="550"/>
      <c r="L49" s="551"/>
    </row>
    <row r="50" spans="1:13" ht="20.100000000000001" customHeight="1">
      <c r="A50" s="111" t="s">
        <v>371</v>
      </c>
      <c r="B50" s="247"/>
      <c r="C50" s="554"/>
      <c r="D50" s="555"/>
      <c r="E50" s="555"/>
      <c r="F50" s="556"/>
      <c r="G50" s="247"/>
      <c r="H50" s="12"/>
      <c r="I50" s="550"/>
      <c r="J50" s="551"/>
      <c r="K50" s="550"/>
      <c r="L50" s="551"/>
    </row>
    <row r="51" spans="1:13" ht="20.100000000000001" customHeight="1" thickBot="1">
      <c r="A51" s="111" t="s">
        <v>372</v>
      </c>
      <c r="B51" s="248"/>
      <c r="C51" s="557"/>
      <c r="D51" s="558"/>
      <c r="E51" s="558"/>
      <c r="F51" s="559"/>
      <c r="G51" s="247"/>
      <c r="H51" s="249"/>
      <c r="I51" s="560"/>
      <c r="J51" s="561"/>
      <c r="K51" s="560"/>
      <c r="L51" s="561"/>
    </row>
    <row r="52" spans="1:13" ht="20.100000000000001" customHeight="1" thickTop="1">
      <c r="A52" s="42"/>
      <c r="B52" s="103"/>
      <c r="C52" s="103"/>
      <c r="D52" s="103"/>
      <c r="E52" s="503" t="s">
        <v>125</v>
      </c>
      <c r="F52" s="504"/>
      <c r="G52" s="505"/>
      <c r="H52" s="182"/>
      <c r="I52" s="492">
        <f>SUM(I17:J51)</f>
        <v>0</v>
      </c>
      <c r="J52" s="493"/>
      <c r="K52" s="492">
        <f>SUM(K17:L51)</f>
        <v>0</v>
      </c>
      <c r="L52" s="493"/>
      <c r="M52" s="17"/>
    </row>
    <row r="53" spans="1:13" ht="18" customHeight="1">
      <c r="A53" s="102"/>
      <c r="B53" s="36" t="s">
        <v>29</v>
      </c>
      <c r="C53" s="17"/>
      <c r="D53" s="17"/>
      <c r="E53" s="17"/>
      <c r="F53" s="17"/>
      <c r="G53" s="17"/>
      <c r="H53" s="17"/>
      <c r="I53" s="12"/>
      <c r="J53" s="12"/>
      <c r="K53" s="12"/>
      <c r="L53" s="17"/>
      <c r="M53" s="17"/>
    </row>
    <row r="54" spans="1:13" ht="13.9" customHeight="1">
      <c r="A54" s="102"/>
      <c r="B54" s="36" t="s">
        <v>30</v>
      </c>
      <c r="C54" s="17"/>
      <c r="D54" s="17"/>
      <c r="E54" s="17"/>
      <c r="F54" s="17"/>
      <c r="G54" s="17"/>
      <c r="H54" s="17"/>
      <c r="I54" s="12"/>
      <c r="J54" s="12"/>
      <c r="K54" s="12"/>
      <c r="L54" s="17"/>
      <c r="M54" s="17"/>
    </row>
    <row r="55" spans="1:13" ht="9" customHeight="1">
      <c r="A55" s="102"/>
      <c r="B55" s="12"/>
      <c r="C55" s="17"/>
      <c r="D55" s="17"/>
      <c r="E55" s="17"/>
      <c r="F55" s="17"/>
      <c r="G55" s="17"/>
      <c r="H55" s="17"/>
      <c r="I55" s="12"/>
      <c r="J55" s="12"/>
      <c r="K55" s="12"/>
      <c r="L55" s="17"/>
      <c r="M55" s="17"/>
    </row>
    <row r="56" spans="1:13" ht="15.95" customHeight="1" thickBot="1">
      <c r="A56" s="102"/>
      <c r="B56" s="272" t="s">
        <v>103</v>
      </c>
      <c r="C56" s="273"/>
      <c r="D56" s="17"/>
      <c r="E56" s="12" t="s">
        <v>126</v>
      </c>
      <c r="F56" s="12"/>
      <c r="G56" s="36"/>
      <c r="H56" s="36"/>
      <c r="I56" s="36"/>
      <c r="J56" s="36"/>
      <c r="K56" s="36"/>
      <c r="L56" s="35"/>
      <c r="M56" s="17"/>
    </row>
    <row r="57" spans="1:13" ht="15" customHeight="1">
      <c r="A57" s="102"/>
      <c r="B57" s="274" t="s">
        <v>10</v>
      </c>
      <c r="C57" s="275"/>
      <c r="D57" s="17"/>
      <c r="E57" s="12" t="s">
        <v>127</v>
      </c>
      <c r="F57" s="12"/>
      <c r="G57" s="36"/>
      <c r="H57" s="36"/>
      <c r="I57" s="36"/>
      <c r="J57" s="36"/>
      <c r="K57" s="36"/>
      <c r="L57" s="35"/>
      <c r="M57" s="17"/>
    </row>
    <row r="58" spans="1:13" ht="15" customHeight="1">
      <c r="A58" s="102"/>
      <c r="B58" s="279"/>
      <c r="C58" s="277"/>
      <c r="D58" s="17"/>
      <c r="E58" s="12" t="s">
        <v>128</v>
      </c>
      <c r="F58" s="12"/>
      <c r="G58" s="36"/>
      <c r="H58" s="36"/>
      <c r="I58" s="36"/>
      <c r="J58" s="36"/>
      <c r="K58" s="36"/>
      <c r="L58" s="35"/>
      <c r="M58" s="17"/>
    </row>
    <row r="59" spans="1:13" ht="15.95" customHeight="1">
      <c r="A59" s="102"/>
      <c r="B59" s="280" t="s">
        <v>11</v>
      </c>
      <c r="C59" s="281"/>
      <c r="D59" s="28"/>
      <c r="E59" s="562"/>
      <c r="F59" s="184"/>
      <c r="G59" s="185"/>
      <c r="H59" s="130"/>
      <c r="I59" s="130"/>
      <c r="J59" s="130"/>
      <c r="K59" s="130"/>
      <c r="L59" s="131"/>
      <c r="M59" s="17"/>
    </row>
    <row r="60" spans="1:13" ht="15" customHeight="1">
      <c r="A60" s="102"/>
      <c r="B60" s="276"/>
      <c r="C60" s="277"/>
      <c r="D60" s="36"/>
      <c r="E60" s="534"/>
      <c r="F60" s="184"/>
      <c r="G60" s="186"/>
      <c r="H60" s="186"/>
      <c r="I60" s="187"/>
      <c r="J60" s="133"/>
      <c r="K60" s="133"/>
      <c r="L60" s="134"/>
      <c r="M60" s="17"/>
    </row>
    <row r="61" spans="1:13" ht="13.9" customHeight="1">
      <c r="A61" s="102"/>
      <c r="B61" s="17"/>
      <c r="C61" s="17"/>
      <c r="D61" s="17"/>
      <c r="E61" s="128" t="s">
        <v>5</v>
      </c>
      <c r="F61" s="128"/>
      <c r="G61" s="69" t="s">
        <v>31</v>
      </c>
      <c r="H61" s="43"/>
      <c r="I61" s="69"/>
      <c r="J61" s="105"/>
      <c r="K61" s="105"/>
      <c r="L61" s="105"/>
      <c r="M61" s="17"/>
    </row>
    <row r="62" spans="1:13" ht="30" customHeight="1">
      <c r="A62" s="102"/>
      <c r="B62" s="35"/>
      <c r="C62" s="30"/>
      <c r="D62" s="17"/>
      <c r="E62" s="416"/>
      <c r="F62" s="184"/>
      <c r="G62" s="186"/>
      <c r="H62" s="186"/>
      <c r="I62" s="187"/>
      <c r="J62" s="133"/>
      <c r="K62" s="133"/>
      <c r="L62" s="134"/>
      <c r="M62" s="17"/>
    </row>
    <row r="63" spans="1:13" ht="13.9" customHeight="1">
      <c r="A63" s="102"/>
      <c r="B63" s="17"/>
      <c r="C63" s="30"/>
      <c r="D63" s="17"/>
      <c r="E63" s="128" t="s">
        <v>5</v>
      </c>
      <c r="F63" s="128"/>
      <c r="G63" s="69" t="s">
        <v>12</v>
      </c>
      <c r="H63" s="43"/>
      <c r="I63" s="69"/>
      <c r="J63" s="105"/>
      <c r="K63" s="105"/>
      <c r="L63" s="105"/>
      <c r="M63" s="17"/>
    </row>
    <row r="64" spans="1:13" ht="30" customHeight="1">
      <c r="A64" s="102"/>
      <c r="B64" s="109" t="s">
        <v>129</v>
      </c>
      <c r="C64" s="17"/>
      <c r="D64" s="17"/>
      <c r="E64" s="416"/>
      <c r="F64" s="184"/>
      <c r="G64" s="186"/>
      <c r="H64" s="186"/>
      <c r="I64" s="187"/>
      <c r="J64" s="133"/>
      <c r="K64" s="133"/>
      <c r="L64" s="134"/>
      <c r="M64" s="17"/>
    </row>
    <row r="65" spans="1:13" ht="13.9" customHeight="1">
      <c r="A65" s="102"/>
      <c r="B65" s="31" t="str">
        <f>VLOOKUP(YEARNUM,YEARTABLE,4)</f>
        <v>(2013/2014)</v>
      </c>
      <c r="C65" s="17"/>
      <c r="D65" s="17"/>
      <c r="E65" s="128" t="s">
        <v>5</v>
      </c>
      <c r="F65" s="128"/>
      <c r="G65" s="69" t="s">
        <v>6</v>
      </c>
      <c r="H65" s="43"/>
      <c r="I65" s="69"/>
      <c r="J65" s="105"/>
      <c r="K65" s="105"/>
      <c r="L65" s="105"/>
      <c r="M65" s="17"/>
    </row>
    <row r="66" spans="1:13">
      <c r="B66" s="17"/>
      <c r="C66" s="17"/>
      <c r="D66" s="17"/>
      <c r="E66" s="17"/>
      <c r="F66" s="17"/>
      <c r="G66" s="17"/>
      <c r="H66" s="17"/>
      <c r="I66" s="17"/>
      <c r="J66" s="17"/>
      <c r="K66" s="17"/>
      <c r="L66" s="17"/>
      <c r="M66" s="17"/>
    </row>
    <row r="67" spans="1:13"/>
    <row r="68" spans="1:13"/>
  </sheetData>
  <sheetProtection sheet="1" objects="1" scenarios="1" selectLockedCells="1"/>
  <mergeCells count="119">
    <mergeCell ref="C26:F26"/>
    <mergeCell ref="C27:F27"/>
    <mergeCell ref="C28:F28"/>
    <mergeCell ref="C29:F29"/>
    <mergeCell ref="C30:F30"/>
    <mergeCell ref="C31:F31"/>
    <mergeCell ref="C49:F49"/>
    <mergeCell ref="C38:F38"/>
    <mergeCell ref="C46:F46"/>
    <mergeCell ref="C47:F47"/>
    <mergeCell ref="C48:F48"/>
    <mergeCell ref="C41:F41"/>
    <mergeCell ref="C42:F42"/>
    <mergeCell ref="C43:F43"/>
    <mergeCell ref="C44:F44"/>
    <mergeCell ref="C45:F45"/>
    <mergeCell ref="C17:F17"/>
    <mergeCell ref="C39:F39"/>
    <mergeCell ref="C40:F40"/>
    <mergeCell ref="I21:J21"/>
    <mergeCell ref="I22:J22"/>
    <mergeCell ref="I23:J23"/>
    <mergeCell ref="I28:J28"/>
    <mergeCell ref="I25:J25"/>
    <mergeCell ref="I26:J26"/>
    <mergeCell ref="I34:J34"/>
    <mergeCell ref="I35:J35"/>
    <mergeCell ref="I36:J36"/>
    <mergeCell ref="I37:J37"/>
    <mergeCell ref="I38:J38"/>
    <mergeCell ref="I39:J39"/>
    <mergeCell ref="I40:J40"/>
    <mergeCell ref="C18:F18"/>
    <mergeCell ref="C19:F19"/>
    <mergeCell ref="C20:F20"/>
    <mergeCell ref="C21:F21"/>
    <mergeCell ref="C22:F22"/>
    <mergeCell ref="C23:F23"/>
    <mergeCell ref="C24:F24"/>
    <mergeCell ref="C25:F25"/>
    <mergeCell ref="E59:E60"/>
    <mergeCell ref="I27:J27"/>
    <mergeCell ref="I33:J33"/>
    <mergeCell ref="I29:J29"/>
    <mergeCell ref="I30:J30"/>
    <mergeCell ref="K35:L35"/>
    <mergeCell ref="K36:L36"/>
    <mergeCell ref="K29:L29"/>
    <mergeCell ref="K30:L30"/>
    <mergeCell ref="I45:J45"/>
    <mergeCell ref="I41:J41"/>
    <mergeCell ref="I42:J42"/>
    <mergeCell ref="I48:J48"/>
    <mergeCell ref="I49:J49"/>
    <mergeCell ref="I43:J43"/>
    <mergeCell ref="I44:J44"/>
    <mergeCell ref="I31:J31"/>
    <mergeCell ref="I32:J32"/>
    <mergeCell ref="C32:F32"/>
    <mergeCell ref="C33:F33"/>
    <mergeCell ref="C34:F34"/>
    <mergeCell ref="C35:F35"/>
    <mergeCell ref="C36:F36"/>
    <mergeCell ref="C37:F37"/>
    <mergeCell ref="E52:G52"/>
    <mergeCell ref="C50:F50"/>
    <mergeCell ref="C51:F51"/>
    <mergeCell ref="K46:L46"/>
    <mergeCell ref="K49:L49"/>
    <mergeCell ref="I50:J50"/>
    <mergeCell ref="I51:J51"/>
    <mergeCell ref="I46:J46"/>
    <mergeCell ref="I47:J47"/>
    <mergeCell ref="K51:L51"/>
    <mergeCell ref="K52:L52"/>
    <mergeCell ref="K17:L17"/>
    <mergeCell ref="K18:L18"/>
    <mergeCell ref="K19:L19"/>
    <mergeCell ref="K20:L20"/>
    <mergeCell ref="K25:L25"/>
    <mergeCell ref="K26:L26"/>
    <mergeCell ref="K23:L23"/>
    <mergeCell ref="K24:L24"/>
    <mergeCell ref="I52:J52"/>
    <mergeCell ref="K33:L33"/>
    <mergeCell ref="K34:L34"/>
    <mergeCell ref="I24:J24"/>
    <mergeCell ref="I17:J17"/>
    <mergeCell ref="I18:J18"/>
    <mergeCell ref="I19:J19"/>
    <mergeCell ref="I20:J20"/>
    <mergeCell ref="K21:L21"/>
    <mergeCell ref="K22:L22"/>
    <mergeCell ref="K48:L48"/>
    <mergeCell ref="K41:L41"/>
    <mergeCell ref="K44:L44"/>
    <mergeCell ref="K45:L45"/>
    <mergeCell ref="K31:L31"/>
    <mergeCell ref="K32:L32"/>
    <mergeCell ref="K27:L27"/>
    <mergeCell ref="K28:L28"/>
    <mergeCell ref="K42:L42"/>
    <mergeCell ref="K47:L47"/>
    <mergeCell ref="K50:L50"/>
    <mergeCell ref="K37:L37"/>
    <mergeCell ref="K38:L38"/>
    <mergeCell ref="K39:L39"/>
    <mergeCell ref="K40:L40"/>
    <mergeCell ref="K43:L43"/>
    <mergeCell ref="B1:L1"/>
    <mergeCell ref="B2:L2"/>
    <mergeCell ref="B3:L3"/>
    <mergeCell ref="E5:H5"/>
    <mergeCell ref="E7:H7"/>
    <mergeCell ref="I15:J15"/>
    <mergeCell ref="I16:J16"/>
    <mergeCell ref="K15:L15"/>
    <mergeCell ref="K16:L16"/>
    <mergeCell ref="C12:F16"/>
  </mergeCells>
  <phoneticPr fontId="0" type="noConversion"/>
  <dataValidations count="2">
    <dataValidation type="custom" showInputMessage="1" showErrorMessage="1" errorTitle="ERROR" error="You must enter 0 (zero) for a second semester course on this form." sqref="J17:J47 J52:L52 I17:I52">
      <formula1>OR(H17=FALSE,I17=0)</formula1>
    </dataValidation>
    <dataValidation type="custom" showInputMessage="1" showErrorMessage="1" errorTitle="ERROR" error="You must enter 0 (zero) for a second semester course on this form." sqref="K17:L51">
      <formula1>OR(H17=FALSE,K17=0)</formula1>
    </dataValidation>
  </dataValidations>
  <printOptions horizontalCentered="1"/>
  <pageMargins left="0.31496062992125984" right="0.31496062992125984" top="0.74803149606299213" bottom="0.23622047244094491" header="0" footer="0"/>
  <pageSetup paperSize="5" scale="81" orientation="portrait" r:id="rId1"/>
  <headerFooter alignWithMargins="0">
    <oddFooter>&amp;C&amp;9This form is available on the Internet at: www.edu.gov.mb.ca/k12/finance/forms/public/index.html</oddFooter>
  </headerFooter>
  <drawing r:id="rId2"/>
</worksheet>
</file>

<file path=xl/worksheets/sheet5.xml><?xml version="1.0" encoding="utf-8"?>
<worksheet xmlns="http://schemas.openxmlformats.org/spreadsheetml/2006/main" xmlns:r="http://schemas.openxmlformats.org/officeDocument/2006/relationships">
  <sheetPr transitionEvaluation="1" codeName="Sheet7" enableFormatConditionsCalculation="0">
    <tabColor theme="9" tint="0.39997558519241921"/>
    <pageSetUpPr autoPageBreaks="0" fitToPage="1"/>
  </sheetPr>
  <dimension ref="A1:K62"/>
  <sheetViews>
    <sheetView showGridLines="0" showRowColHeaders="0" defaultGridColor="0" colorId="22" zoomScaleNormal="100" workbookViewId="0">
      <pane xSplit="1" ySplit="16" topLeftCell="B17" activePane="bottomRight" state="frozen"/>
      <selection activeCell="B2" sqref="B2:D2"/>
      <selection pane="topRight" activeCell="B2" sqref="B2:D2"/>
      <selection pane="bottomLeft" activeCell="B2" sqref="B2:D2"/>
      <selection pane="bottomRight" activeCell="B17" sqref="B17"/>
    </sheetView>
  </sheetViews>
  <sheetFormatPr defaultColWidth="0" defaultRowHeight="12.75" zeroHeight="1"/>
  <cols>
    <col min="1" max="1" width="3.28515625" customWidth="1"/>
    <col min="2" max="2" width="40.7109375" customWidth="1"/>
    <col min="3" max="3" width="2.7109375" customWidth="1"/>
    <col min="4" max="4" width="22.7109375" customWidth="1"/>
    <col min="5" max="5" width="2.7109375" customWidth="1"/>
    <col min="6" max="6" width="16.7109375" customWidth="1"/>
    <col min="7" max="7" width="9.7109375" customWidth="1"/>
    <col min="8" max="8" width="8.7109375" customWidth="1"/>
    <col min="9" max="9" width="22.7109375" customWidth="1"/>
    <col min="10" max="10" width="9.140625" customWidth="1"/>
  </cols>
  <sheetData>
    <row r="1" spans="1:11" ht="15.75">
      <c r="A1" s="12"/>
      <c r="B1" s="13" t="s">
        <v>137</v>
      </c>
      <c r="C1" s="13"/>
      <c r="D1" s="15"/>
      <c r="E1" s="15"/>
      <c r="F1" s="14"/>
      <c r="G1" s="14"/>
      <c r="H1" s="14"/>
      <c r="I1" s="14"/>
    </row>
    <row r="2" spans="1:11" ht="15.75">
      <c r="A2" s="12"/>
      <c r="B2" s="13" t="s">
        <v>33</v>
      </c>
      <c r="C2" s="13"/>
      <c r="D2" s="15"/>
      <c r="E2" s="15"/>
      <c r="F2" s="14"/>
      <c r="G2" s="14"/>
      <c r="H2" s="14"/>
      <c r="I2" s="14"/>
    </row>
    <row r="3" spans="1:11" ht="15.95" customHeight="1">
      <c r="A3" s="12"/>
      <c r="B3" s="13"/>
      <c r="C3" s="13"/>
      <c r="D3" s="539" t="str">
        <f>VLOOKUP(YEARNUM,YEARTABLE,3)</f>
        <v>SEPTEMBER 30, 2013</v>
      </c>
      <c r="E3" s="539"/>
      <c r="F3" s="539"/>
      <c r="G3" s="14"/>
      <c r="H3" s="14"/>
      <c r="I3" s="14"/>
    </row>
    <row r="4" spans="1:11" ht="15.75">
      <c r="A4" s="12"/>
      <c r="C4" s="13"/>
      <c r="D4" s="15"/>
      <c r="E4" s="15"/>
      <c r="F4" s="14"/>
      <c r="G4" s="14"/>
    </row>
    <row r="5" spans="1:11" ht="16.5" thickBot="1">
      <c r="A5" s="12"/>
      <c r="C5" s="34" t="s">
        <v>283</v>
      </c>
      <c r="D5" s="583" t="str">
        <f>IF(DIVNUM=1,"",VLOOKUP(DIVNUM,LOOKUPTABLE,2))</f>
        <v/>
      </c>
      <c r="E5" s="583"/>
      <c r="F5" s="583"/>
      <c r="G5" s="583"/>
    </row>
    <row r="6" spans="1:11" ht="15.75" customHeight="1">
      <c r="A6" s="12"/>
      <c r="C6" s="34"/>
      <c r="D6" s="294"/>
      <c r="E6" s="294"/>
      <c r="F6" s="294"/>
      <c r="G6" s="294"/>
      <c r="K6" s="295"/>
    </row>
    <row r="7" spans="1:11" ht="15.75">
      <c r="A7" s="12"/>
      <c r="C7" s="34" t="s">
        <v>105</v>
      </c>
      <c r="D7" s="584"/>
      <c r="E7" s="584"/>
      <c r="F7" s="584"/>
      <c r="G7" s="584"/>
      <c r="K7" s="295"/>
    </row>
    <row r="8" spans="1:11" ht="9.9499999999999993" customHeight="1">
      <c r="A8" s="12"/>
      <c r="B8" s="44"/>
      <c r="C8" s="44"/>
      <c r="D8" s="39"/>
      <c r="E8" s="39"/>
      <c r="F8" s="39"/>
      <c r="G8" s="39"/>
      <c r="H8" s="39"/>
      <c r="I8" s="39"/>
    </row>
    <row r="9" spans="1:11" ht="13.9" customHeight="1">
      <c r="A9" s="12"/>
      <c r="B9" s="262" t="s">
        <v>229</v>
      </c>
      <c r="C9" s="67"/>
      <c r="D9" s="14"/>
      <c r="E9" s="14"/>
      <c r="F9" s="14"/>
      <c r="G9" s="14"/>
      <c r="H9" s="14"/>
      <c r="I9" s="14"/>
    </row>
    <row r="10" spans="1:11" ht="14.1" customHeight="1">
      <c r="A10" s="12"/>
      <c r="B10" s="262" t="s">
        <v>247</v>
      </c>
      <c r="C10" s="67"/>
      <c r="D10" s="12"/>
      <c r="E10" s="12"/>
      <c r="F10" s="12"/>
      <c r="G10" s="12"/>
      <c r="H10" s="12"/>
      <c r="I10" s="12"/>
    </row>
    <row r="11" spans="1:11" ht="15.95" customHeight="1">
      <c r="A11" s="12"/>
      <c r="B11" s="261" t="s">
        <v>141</v>
      </c>
      <c r="C11" s="12"/>
      <c r="D11" s="12"/>
      <c r="E11" s="12"/>
      <c r="F11" s="12"/>
      <c r="G11" s="12"/>
      <c r="H11" s="12"/>
      <c r="I11" s="12"/>
    </row>
    <row r="12" spans="1:11" ht="15.95" customHeight="1">
      <c r="A12" s="12"/>
      <c r="B12" s="261" t="s">
        <v>142</v>
      </c>
      <c r="C12" s="12"/>
      <c r="D12" s="12"/>
      <c r="E12" s="12"/>
      <c r="F12" s="12"/>
      <c r="G12" s="12"/>
      <c r="H12" s="12"/>
      <c r="I12" s="12"/>
    </row>
    <row r="13" spans="1:11" ht="6" customHeight="1">
      <c r="A13" s="12"/>
      <c r="B13" s="17"/>
      <c r="C13" s="17"/>
      <c r="D13" s="12"/>
      <c r="E13" s="12"/>
      <c r="F13" s="12"/>
      <c r="G13" s="12"/>
      <c r="H13" s="12"/>
      <c r="I13" s="12"/>
    </row>
    <row r="14" spans="1:11" ht="17.100000000000001" customHeight="1">
      <c r="A14" s="12"/>
      <c r="B14" s="576" t="s">
        <v>38</v>
      </c>
      <c r="C14" s="572" t="s">
        <v>34</v>
      </c>
      <c r="D14" s="507"/>
      <c r="E14" s="507"/>
      <c r="F14" s="510"/>
      <c r="G14" s="70" t="s">
        <v>36</v>
      </c>
      <c r="H14" s="572" t="s">
        <v>37</v>
      </c>
      <c r="I14" s="510"/>
    </row>
    <row r="15" spans="1:11" ht="17.100000000000001" customHeight="1">
      <c r="A15" s="12"/>
      <c r="B15" s="577"/>
      <c r="C15" s="573" t="s">
        <v>35</v>
      </c>
      <c r="D15" s="574"/>
      <c r="E15" s="574"/>
      <c r="F15" s="575"/>
      <c r="G15" s="71" t="s">
        <v>9</v>
      </c>
      <c r="H15" s="579"/>
      <c r="I15" s="580"/>
    </row>
    <row r="16" spans="1:11" ht="17.100000000000001" customHeight="1" thickBot="1">
      <c r="A16" s="12"/>
      <c r="B16" s="578"/>
      <c r="C16" s="568" t="s">
        <v>219</v>
      </c>
      <c r="D16" s="569"/>
      <c r="E16" s="568" t="s">
        <v>220</v>
      </c>
      <c r="F16" s="569"/>
      <c r="G16" s="85" t="s">
        <v>104</v>
      </c>
      <c r="H16" s="581" t="s">
        <v>40</v>
      </c>
      <c r="I16" s="582"/>
    </row>
    <row r="17" spans="1:9" ht="21.95" customHeight="1">
      <c r="A17" s="110">
        <v>1</v>
      </c>
      <c r="B17" s="232"/>
      <c r="C17" s="571"/>
      <c r="D17" s="571"/>
      <c r="E17" s="571"/>
      <c r="F17" s="571"/>
      <c r="G17" s="229"/>
      <c r="H17" s="571"/>
      <c r="I17" s="571"/>
    </row>
    <row r="18" spans="1:9" ht="21.95" customHeight="1">
      <c r="A18" s="110">
        <v>2</v>
      </c>
      <c r="B18" s="233"/>
      <c r="C18" s="554"/>
      <c r="D18" s="556"/>
      <c r="E18" s="570"/>
      <c r="F18" s="570"/>
      <c r="G18" s="231"/>
      <c r="H18" s="570"/>
      <c r="I18" s="570"/>
    </row>
    <row r="19" spans="1:9" ht="21.95" customHeight="1">
      <c r="A19" s="110">
        <v>3</v>
      </c>
      <c r="B19" s="233"/>
      <c r="C19" s="570"/>
      <c r="D19" s="570"/>
      <c r="E19" s="570"/>
      <c r="F19" s="570"/>
      <c r="G19" s="231"/>
      <c r="H19" s="570"/>
      <c r="I19" s="570"/>
    </row>
    <row r="20" spans="1:9" ht="21.95" customHeight="1">
      <c r="A20" s="110">
        <v>4</v>
      </c>
      <c r="B20" s="233"/>
      <c r="C20" s="570"/>
      <c r="D20" s="570"/>
      <c r="E20" s="570"/>
      <c r="F20" s="570"/>
      <c r="G20" s="231"/>
      <c r="H20" s="570"/>
      <c r="I20" s="570"/>
    </row>
    <row r="21" spans="1:9" ht="21.95" customHeight="1">
      <c r="A21" s="110">
        <v>5</v>
      </c>
      <c r="B21" s="233"/>
      <c r="C21" s="570"/>
      <c r="D21" s="570"/>
      <c r="E21" s="570"/>
      <c r="F21" s="570"/>
      <c r="G21" s="231"/>
      <c r="H21" s="570"/>
      <c r="I21" s="570"/>
    </row>
    <row r="22" spans="1:9" ht="21.95" customHeight="1">
      <c r="A22" s="110">
        <v>6</v>
      </c>
      <c r="B22" s="233"/>
      <c r="C22" s="570"/>
      <c r="D22" s="570"/>
      <c r="E22" s="570"/>
      <c r="F22" s="570"/>
      <c r="G22" s="231"/>
      <c r="H22" s="570"/>
      <c r="I22" s="570"/>
    </row>
    <row r="23" spans="1:9" ht="21.95" customHeight="1">
      <c r="A23" s="110">
        <v>7</v>
      </c>
      <c r="B23" s="233"/>
      <c r="C23" s="570"/>
      <c r="D23" s="570"/>
      <c r="E23" s="570"/>
      <c r="F23" s="570"/>
      <c r="G23" s="231"/>
      <c r="H23" s="570"/>
      <c r="I23" s="570"/>
    </row>
    <row r="24" spans="1:9" ht="21.95" customHeight="1">
      <c r="A24" s="110">
        <v>8</v>
      </c>
      <c r="B24" s="233"/>
      <c r="C24" s="570"/>
      <c r="D24" s="570"/>
      <c r="E24" s="570"/>
      <c r="F24" s="570"/>
      <c r="G24" s="231"/>
      <c r="H24" s="570"/>
      <c r="I24" s="570"/>
    </row>
    <row r="25" spans="1:9" ht="21.95" customHeight="1">
      <c r="A25" s="110">
        <v>9</v>
      </c>
      <c r="B25" s="233"/>
      <c r="C25" s="570"/>
      <c r="D25" s="570"/>
      <c r="E25" s="570"/>
      <c r="F25" s="570"/>
      <c r="G25" s="231"/>
      <c r="H25" s="570"/>
      <c r="I25" s="570"/>
    </row>
    <row r="26" spans="1:9" ht="21.95" customHeight="1">
      <c r="A26" s="111" t="s">
        <v>347</v>
      </c>
      <c r="B26" s="233"/>
      <c r="C26" s="570"/>
      <c r="D26" s="570"/>
      <c r="E26" s="570"/>
      <c r="F26" s="570"/>
      <c r="G26" s="231"/>
      <c r="H26" s="570"/>
      <c r="I26" s="570"/>
    </row>
    <row r="27" spans="1:9" ht="21.95" customHeight="1">
      <c r="A27" s="111" t="s">
        <v>348</v>
      </c>
      <c r="B27" s="233"/>
      <c r="C27" s="570"/>
      <c r="D27" s="570"/>
      <c r="E27" s="570"/>
      <c r="F27" s="570"/>
      <c r="G27" s="231"/>
      <c r="H27" s="570"/>
      <c r="I27" s="570"/>
    </row>
    <row r="28" spans="1:9" ht="21.95" customHeight="1">
      <c r="A28" s="111" t="s">
        <v>349</v>
      </c>
      <c r="B28" s="233"/>
      <c r="C28" s="570"/>
      <c r="D28" s="570"/>
      <c r="E28" s="570"/>
      <c r="F28" s="570"/>
      <c r="G28" s="231"/>
      <c r="H28" s="570"/>
      <c r="I28" s="570"/>
    </row>
    <row r="29" spans="1:9" ht="21.95" customHeight="1">
      <c r="A29" s="111" t="s">
        <v>350</v>
      </c>
      <c r="B29" s="233"/>
      <c r="C29" s="570"/>
      <c r="D29" s="570"/>
      <c r="E29" s="570"/>
      <c r="F29" s="570"/>
      <c r="G29" s="231"/>
      <c r="H29" s="570"/>
      <c r="I29" s="570"/>
    </row>
    <row r="30" spans="1:9" ht="21.95" customHeight="1">
      <c r="A30" s="111" t="s">
        <v>351</v>
      </c>
      <c r="B30" s="233"/>
      <c r="C30" s="570"/>
      <c r="D30" s="570"/>
      <c r="E30" s="570"/>
      <c r="F30" s="570"/>
      <c r="G30" s="231"/>
      <c r="H30" s="570"/>
      <c r="I30" s="570"/>
    </row>
    <row r="31" spans="1:9" ht="21.95" customHeight="1">
      <c r="A31" s="111" t="s">
        <v>352</v>
      </c>
      <c r="B31" s="233"/>
      <c r="C31" s="570"/>
      <c r="D31" s="570"/>
      <c r="E31" s="570"/>
      <c r="F31" s="570"/>
      <c r="G31" s="231"/>
      <c r="H31" s="570"/>
      <c r="I31" s="570"/>
    </row>
    <row r="32" spans="1:9" ht="21.95" customHeight="1">
      <c r="A32" s="111" t="s">
        <v>353</v>
      </c>
      <c r="B32" s="233"/>
      <c r="C32" s="570"/>
      <c r="D32" s="570"/>
      <c r="E32" s="570"/>
      <c r="F32" s="570"/>
      <c r="G32" s="231"/>
      <c r="H32" s="570"/>
      <c r="I32" s="570"/>
    </row>
    <row r="33" spans="1:9" ht="21.95" customHeight="1">
      <c r="A33" s="111" t="s">
        <v>354</v>
      </c>
      <c r="B33" s="233"/>
      <c r="C33" s="570"/>
      <c r="D33" s="570"/>
      <c r="E33" s="570"/>
      <c r="F33" s="570"/>
      <c r="G33" s="231"/>
      <c r="H33" s="570"/>
      <c r="I33" s="570"/>
    </row>
    <row r="34" spans="1:9" ht="21.95" customHeight="1">
      <c r="A34" s="111" t="s">
        <v>355</v>
      </c>
      <c r="B34" s="233"/>
      <c r="C34" s="570"/>
      <c r="D34" s="570"/>
      <c r="E34" s="570"/>
      <c r="F34" s="570"/>
      <c r="G34" s="231"/>
      <c r="H34" s="570"/>
      <c r="I34" s="570"/>
    </row>
    <row r="35" spans="1:9" ht="21.95" customHeight="1">
      <c r="A35" s="111" t="s">
        <v>356</v>
      </c>
      <c r="B35" s="233"/>
      <c r="C35" s="570"/>
      <c r="D35" s="570"/>
      <c r="E35" s="570"/>
      <c r="F35" s="570"/>
      <c r="G35" s="231"/>
      <c r="H35" s="570"/>
      <c r="I35" s="570"/>
    </row>
    <row r="36" spans="1:9" ht="21.95" customHeight="1">
      <c r="A36" s="111" t="s">
        <v>357</v>
      </c>
      <c r="B36" s="233"/>
      <c r="C36" s="570"/>
      <c r="D36" s="570"/>
      <c r="E36" s="570"/>
      <c r="F36" s="570"/>
      <c r="G36" s="231"/>
      <c r="H36" s="570"/>
      <c r="I36" s="570"/>
    </row>
    <row r="37" spans="1:9" ht="21.95" customHeight="1">
      <c r="A37" s="111" t="s">
        <v>358</v>
      </c>
      <c r="B37" s="233"/>
      <c r="C37" s="570"/>
      <c r="D37" s="570"/>
      <c r="E37" s="570"/>
      <c r="F37" s="570"/>
      <c r="G37" s="231"/>
      <c r="H37" s="570"/>
      <c r="I37" s="570"/>
    </row>
    <row r="38" spans="1:9" ht="21.95" customHeight="1">
      <c r="A38" s="111" t="s">
        <v>359</v>
      </c>
      <c r="B38" s="233"/>
      <c r="C38" s="570"/>
      <c r="D38" s="570"/>
      <c r="E38" s="570"/>
      <c r="F38" s="570"/>
      <c r="G38" s="231"/>
      <c r="H38" s="570"/>
      <c r="I38" s="570"/>
    </row>
    <row r="39" spans="1:9" ht="21.95" customHeight="1">
      <c r="A39" s="111" t="s">
        <v>360</v>
      </c>
      <c r="B39" s="233"/>
      <c r="C39" s="570"/>
      <c r="D39" s="570"/>
      <c r="E39" s="570"/>
      <c r="F39" s="570"/>
      <c r="G39" s="231"/>
      <c r="H39" s="570"/>
      <c r="I39" s="570"/>
    </row>
    <row r="40" spans="1:9" ht="21.95" customHeight="1">
      <c r="A40" s="111" t="s">
        <v>361</v>
      </c>
      <c r="B40" s="233"/>
      <c r="C40" s="570"/>
      <c r="D40" s="570"/>
      <c r="E40" s="570"/>
      <c r="F40" s="570"/>
      <c r="G40" s="231"/>
      <c r="H40" s="570"/>
      <c r="I40" s="570"/>
    </row>
    <row r="41" spans="1:9" ht="21.95" customHeight="1">
      <c r="A41" s="111" t="s">
        <v>362</v>
      </c>
      <c r="B41" s="233"/>
      <c r="C41" s="570"/>
      <c r="D41" s="570"/>
      <c r="E41" s="570"/>
      <c r="F41" s="570"/>
      <c r="G41" s="231"/>
      <c r="H41" s="570"/>
      <c r="I41" s="570"/>
    </row>
    <row r="42" spans="1:9" ht="21.95" customHeight="1">
      <c r="A42" s="111" t="s">
        <v>363</v>
      </c>
      <c r="B42" s="233"/>
      <c r="C42" s="570"/>
      <c r="D42" s="570"/>
      <c r="E42" s="570"/>
      <c r="F42" s="570"/>
      <c r="G42" s="231"/>
      <c r="H42" s="570"/>
      <c r="I42" s="570"/>
    </row>
    <row r="43" spans="1:9" ht="21.95" customHeight="1">
      <c r="A43" s="111" t="s">
        <v>364</v>
      </c>
      <c r="B43" s="233"/>
      <c r="C43" s="570"/>
      <c r="D43" s="570"/>
      <c r="E43" s="570"/>
      <c r="F43" s="570"/>
      <c r="G43" s="231"/>
      <c r="H43" s="570"/>
      <c r="I43" s="570"/>
    </row>
    <row r="44" spans="1:9" ht="21.95" customHeight="1">
      <c r="A44" s="111" t="s">
        <v>365</v>
      </c>
      <c r="B44" s="233"/>
      <c r="C44" s="570"/>
      <c r="D44" s="570"/>
      <c r="E44" s="570"/>
      <c r="F44" s="570"/>
      <c r="G44" s="231"/>
      <c r="H44" s="570"/>
      <c r="I44" s="570"/>
    </row>
    <row r="45" spans="1:9" ht="21.95" customHeight="1">
      <c r="A45" s="111" t="s">
        <v>366</v>
      </c>
      <c r="B45" s="233"/>
      <c r="C45" s="570"/>
      <c r="D45" s="570"/>
      <c r="E45" s="570"/>
      <c r="F45" s="570"/>
      <c r="G45" s="231"/>
      <c r="H45" s="570"/>
      <c r="I45" s="570"/>
    </row>
    <row r="46" spans="1:9" ht="21.95" customHeight="1">
      <c r="A46" s="111" t="s">
        <v>367</v>
      </c>
      <c r="B46" s="233"/>
      <c r="C46" s="570"/>
      <c r="D46" s="570"/>
      <c r="E46" s="570"/>
      <c r="F46" s="570"/>
      <c r="G46" s="231"/>
      <c r="H46" s="570"/>
      <c r="I46" s="570"/>
    </row>
    <row r="47" spans="1:9" ht="21.95" customHeight="1">
      <c r="A47" s="111" t="s">
        <v>368</v>
      </c>
      <c r="B47" s="233"/>
      <c r="C47" s="570"/>
      <c r="D47" s="570"/>
      <c r="E47" s="570"/>
      <c r="F47" s="570"/>
      <c r="G47" s="231"/>
      <c r="H47" s="570"/>
      <c r="I47" s="570"/>
    </row>
    <row r="48" spans="1:9" ht="21.95" customHeight="1">
      <c r="A48" s="111" t="s">
        <v>369</v>
      </c>
      <c r="B48" s="233"/>
      <c r="C48" s="570"/>
      <c r="D48" s="570"/>
      <c r="E48" s="570"/>
      <c r="F48" s="570"/>
      <c r="G48" s="231"/>
      <c r="H48" s="570"/>
      <c r="I48" s="570"/>
    </row>
    <row r="49" spans="1:10" ht="21.95" customHeight="1">
      <c r="A49" s="111" t="s">
        <v>370</v>
      </c>
      <c r="B49" s="233"/>
      <c r="C49" s="570"/>
      <c r="D49" s="570"/>
      <c r="E49" s="570"/>
      <c r="F49" s="570"/>
      <c r="G49" s="231"/>
      <c r="H49" s="570"/>
      <c r="I49" s="570"/>
    </row>
    <row r="50" spans="1:10" ht="21.95" customHeight="1">
      <c r="A50" s="111" t="s">
        <v>371</v>
      </c>
      <c r="B50" s="233"/>
      <c r="C50" s="570"/>
      <c r="D50" s="570"/>
      <c r="E50" s="570"/>
      <c r="F50" s="570"/>
      <c r="G50" s="231"/>
      <c r="H50" s="570"/>
      <c r="I50" s="570"/>
    </row>
    <row r="51" spans="1:10" ht="21.95" customHeight="1">
      <c r="A51" s="111" t="s">
        <v>372</v>
      </c>
      <c r="B51" s="233"/>
      <c r="C51" s="570"/>
      <c r="D51" s="570"/>
      <c r="E51" s="570"/>
      <c r="F51" s="570"/>
      <c r="G51" s="231"/>
      <c r="H51" s="570"/>
      <c r="I51" s="570"/>
    </row>
    <row r="52" spans="1:10" ht="20.100000000000001" customHeight="1" thickBot="1">
      <c r="A52" s="21"/>
      <c r="B52" s="282" t="s">
        <v>75</v>
      </c>
      <c r="C52" s="72"/>
      <c r="E52" s="16"/>
      <c r="F52" s="30"/>
      <c r="G52" s="30"/>
      <c r="H52" s="30"/>
      <c r="I52" s="12"/>
    </row>
    <row r="53" spans="1:10" ht="15" customHeight="1">
      <c r="A53" s="21"/>
      <c r="B53" s="283" t="s">
        <v>10</v>
      </c>
      <c r="C53" s="27"/>
      <c r="D53" s="168" t="s">
        <v>126</v>
      </c>
      <c r="E53" s="16"/>
      <c r="F53" s="30"/>
      <c r="G53" s="30"/>
      <c r="H53" s="30"/>
      <c r="I53" s="12"/>
    </row>
    <row r="54" spans="1:10" ht="15" customHeight="1">
      <c r="A54" s="21"/>
      <c r="B54" s="284"/>
      <c r="D54" s="168" t="s">
        <v>127</v>
      </c>
      <c r="E54" s="30"/>
      <c r="F54" s="30"/>
      <c r="G54" s="30"/>
      <c r="H54" s="30"/>
      <c r="I54" s="12"/>
    </row>
    <row r="55" spans="1:10" ht="15" customHeight="1">
      <c r="A55" s="21"/>
      <c r="B55" s="285" t="s">
        <v>11</v>
      </c>
      <c r="C55" s="27"/>
      <c r="D55" s="168" t="s">
        <v>128</v>
      </c>
      <c r="E55" s="30"/>
      <c r="F55" s="30"/>
      <c r="G55" s="30"/>
      <c r="H55" s="30"/>
      <c r="I55" s="30"/>
    </row>
    <row r="56" spans="1:10" ht="15" customHeight="1">
      <c r="A56" s="21"/>
      <c r="B56" s="286"/>
      <c r="C56" s="27"/>
      <c r="E56" s="30"/>
      <c r="F56" s="30"/>
      <c r="G56" s="30"/>
      <c r="H56" s="30"/>
      <c r="I56" s="30"/>
    </row>
    <row r="57" spans="1:10" ht="24.95" customHeight="1">
      <c r="A57" s="21"/>
      <c r="B57" s="287" t="s">
        <v>123</v>
      </c>
      <c r="C57" s="73"/>
      <c r="D57" s="12"/>
      <c r="E57" s="12"/>
      <c r="F57" s="30"/>
      <c r="H57" s="77"/>
      <c r="I57" s="77"/>
    </row>
    <row r="58" spans="1:10" ht="13.9" customHeight="1">
      <c r="A58" s="21"/>
      <c r="B58" s="50"/>
      <c r="C58" s="21"/>
      <c r="D58" s="415"/>
      <c r="E58" s="138"/>
      <c r="F58" s="567"/>
      <c r="G58" s="567"/>
      <c r="H58" s="567"/>
      <c r="I58" s="567"/>
    </row>
    <row r="59" spans="1:10" ht="14.1" customHeight="1">
      <c r="A59" s="21"/>
      <c r="B59" s="74"/>
      <c r="C59" s="17"/>
      <c r="D59" s="127" t="s">
        <v>5</v>
      </c>
      <c r="E59" s="49"/>
      <c r="F59" s="69" t="s">
        <v>12</v>
      </c>
      <c r="G59" s="1"/>
      <c r="H59" s="69"/>
      <c r="I59" s="69"/>
    </row>
    <row r="60" spans="1:10" ht="30" customHeight="1">
      <c r="A60" s="21"/>
      <c r="B60" s="39" t="s">
        <v>41</v>
      </c>
      <c r="C60" s="17"/>
      <c r="D60" s="415"/>
      <c r="E60" s="129"/>
      <c r="F60" s="567"/>
      <c r="G60" s="567"/>
      <c r="H60" s="567"/>
      <c r="I60" s="567"/>
      <c r="J60" s="138"/>
    </row>
    <row r="61" spans="1:10">
      <c r="A61" s="21"/>
      <c r="B61" s="31" t="str">
        <f>VLOOKUP(YEARNUM,YEARTABLE,4)</f>
        <v>(2013/2014)</v>
      </c>
      <c r="C61" s="12"/>
      <c r="D61" s="127" t="s">
        <v>5</v>
      </c>
      <c r="E61" s="49"/>
      <c r="F61" s="69" t="s">
        <v>6</v>
      </c>
      <c r="G61" s="1"/>
      <c r="H61" s="69"/>
      <c r="I61" s="69"/>
    </row>
    <row r="62" spans="1:10">
      <c r="A62" s="21"/>
      <c r="C62" s="31"/>
      <c r="D62" s="12"/>
      <c r="E62" s="12"/>
      <c r="F62" s="12"/>
      <c r="G62" s="12"/>
      <c r="H62" s="12"/>
      <c r="I62" s="12"/>
    </row>
  </sheetData>
  <sheetProtection sheet="1" objects="1" scenarios="1" selectLockedCells="1"/>
  <mergeCells count="117">
    <mergeCell ref="H41:I41"/>
    <mergeCell ref="C32:D32"/>
    <mergeCell ref="E32:F32"/>
    <mergeCell ref="H17:I17"/>
    <mergeCell ref="D5:G5"/>
    <mergeCell ref="D7:G7"/>
    <mergeCell ref="H49:I49"/>
    <mergeCell ref="H23:I23"/>
    <mergeCell ref="H24:I24"/>
    <mergeCell ref="H25:I25"/>
    <mergeCell ref="H26:I26"/>
    <mergeCell ref="C36:D36"/>
    <mergeCell ref="E36:F36"/>
    <mergeCell ref="C37:D37"/>
    <mergeCell ref="E37:F37"/>
    <mergeCell ref="C38:D38"/>
    <mergeCell ref="H18:I18"/>
    <mergeCell ref="H19:I19"/>
    <mergeCell ref="H20:I20"/>
    <mergeCell ref="H21:I21"/>
    <mergeCell ref="H22:I22"/>
    <mergeCell ref="H33:I33"/>
    <mergeCell ref="E39:F39"/>
    <mergeCell ref="E30:F30"/>
    <mergeCell ref="H51:I51"/>
    <mergeCell ref="H14:I15"/>
    <mergeCell ref="H16:I16"/>
    <mergeCell ref="H45:I45"/>
    <mergeCell ref="H46:I46"/>
    <mergeCell ref="H47:I47"/>
    <mergeCell ref="H48:I48"/>
    <mergeCell ref="H27:I27"/>
    <mergeCell ref="H28:I28"/>
    <mergeCell ref="H43:I43"/>
    <mergeCell ref="H34:I34"/>
    <mergeCell ref="H35:I35"/>
    <mergeCell ref="H36:I36"/>
    <mergeCell ref="H29:I29"/>
    <mergeCell ref="H30:I30"/>
    <mergeCell ref="H31:I31"/>
    <mergeCell ref="H32:I32"/>
    <mergeCell ref="H50:I50"/>
    <mergeCell ref="H44:I44"/>
    <mergeCell ref="H37:I37"/>
    <mergeCell ref="H38:I38"/>
    <mergeCell ref="H39:I39"/>
    <mergeCell ref="H40:I40"/>
    <mergeCell ref="H42:I42"/>
    <mergeCell ref="C51:D51"/>
    <mergeCell ref="E51:F51"/>
    <mergeCell ref="E40:F40"/>
    <mergeCell ref="C47:D47"/>
    <mergeCell ref="E47:F47"/>
    <mergeCell ref="C42:D42"/>
    <mergeCell ref="E42:F42"/>
    <mergeCell ref="C44:D44"/>
    <mergeCell ref="E44:F44"/>
    <mergeCell ref="C45:D45"/>
    <mergeCell ref="E43:F43"/>
    <mergeCell ref="C41:D41"/>
    <mergeCell ref="E41:F41"/>
    <mergeCell ref="C40:D40"/>
    <mergeCell ref="C50:D50"/>
    <mergeCell ref="E50:F50"/>
    <mergeCell ref="C46:D46"/>
    <mergeCell ref="E46:F46"/>
    <mergeCell ref="C48:D48"/>
    <mergeCell ref="E48:F48"/>
    <mergeCell ref="C49:D49"/>
    <mergeCell ref="E49:F49"/>
    <mergeCell ref="E38:F38"/>
    <mergeCell ref="C34:D34"/>
    <mergeCell ref="C31:D31"/>
    <mergeCell ref="E31:F31"/>
    <mergeCell ref="E35:F35"/>
    <mergeCell ref="B14:B16"/>
    <mergeCell ref="C33:D33"/>
    <mergeCell ref="E33:F33"/>
    <mergeCell ref="E34:F34"/>
    <mergeCell ref="C22:D22"/>
    <mergeCell ref="E22:F22"/>
    <mergeCell ref="C23:D23"/>
    <mergeCell ref="C29:D29"/>
    <mergeCell ref="E29:F29"/>
    <mergeCell ref="C30:D30"/>
    <mergeCell ref="C25:D25"/>
    <mergeCell ref="E25:F25"/>
    <mergeCell ref="C26:D26"/>
    <mergeCell ref="E26:F26"/>
    <mergeCell ref="C27:D27"/>
    <mergeCell ref="E27:F27"/>
    <mergeCell ref="C28:D28"/>
    <mergeCell ref="E28:F28"/>
    <mergeCell ref="D3:F3"/>
    <mergeCell ref="F60:I60"/>
    <mergeCell ref="C16:D16"/>
    <mergeCell ref="E16:F16"/>
    <mergeCell ref="C18:D18"/>
    <mergeCell ref="C24:D24"/>
    <mergeCell ref="E24:F24"/>
    <mergeCell ref="E17:F17"/>
    <mergeCell ref="C17:D17"/>
    <mergeCell ref="E18:F18"/>
    <mergeCell ref="F58:I58"/>
    <mergeCell ref="E23:F23"/>
    <mergeCell ref="C14:F14"/>
    <mergeCell ref="C15:F15"/>
    <mergeCell ref="E20:F20"/>
    <mergeCell ref="C21:D21"/>
    <mergeCell ref="E21:F21"/>
    <mergeCell ref="E19:F19"/>
    <mergeCell ref="C20:D20"/>
    <mergeCell ref="C19:D19"/>
    <mergeCell ref="C35:D35"/>
    <mergeCell ref="E45:F45"/>
    <mergeCell ref="C43:D43"/>
    <mergeCell ref="C39:D39"/>
  </mergeCells>
  <phoneticPr fontId="20" type="noConversion"/>
  <printOptions horizontalCentered="1"/>
  <pageMargins left="0.23622047244094491" right="0.23622047244094491" top="0.74803149606299213" bottom="0.23622047244094491" header="0" footer="0"/>
  <pageSetup paperSize="5" scale="80" orientation="portrait" r:id="rId1"/>
  <headerFooter alignWithMargins="0">
    <oddFooter>&amp;C&amp;9This form is available on the Internet at: www.edu.gov.mb.ca/k12/finance/forms/public/index.html</oddFooter>
  </headerFooter>
  <drawing r:id="rId2"/>
</worksheet>
</file>

<file path=xl/worksheets/sheet6.xml><?xml version="1.0" encoding="utf-8"?>
<worksheet xmlns="http://schemas.openxmlformats.org/spreadsheetml/2006/main" xmlns:r="http://schemas.openxmlformats.org/officeDocument/2006/relationships">
  <sheetPr transitionEvaluation="1" codeName="Sheet8" enableFormatConditionsCalculation="0">
    <tabColor theme="9" tint="0.39997558519241921"/>
    <pageSetUpPr autoPageBreaks="0" fitToPage="1"/>
  </sheetPr>
  <dimension ref="A1:O68"/>
  <sheetViews>
    <sheetView showGridLines="0" showRowColHeaders="0" defaultGridColor="0" colorId="22" workbookViewId="0">
      <pane xSplit="4" ySplit="21" topLeftCell="E22" activePane="bottomRight" state="frozen"/>
      <selection activeCell="B2" sqref="B2:D2"/>
      <selection pane="topRight" activeCell="B2" sqref="B2:D2"/>
      <selection pane="bottomLeft" activeCell="B2" sqref="B2:D2"/>
      <selection pane="bottomRight" activeCell="E22" sqref="E22:F22"/>
    </sheetView>
  </sheetViews>
  <sheetFormatPr defaultColWidth="0" defaultRowHeight="12.75" zeroHeight="1"/>
  <cols>
    <col min="1" max="1" width="2.7109375" style="48" customWidth="1"/>
    <col min="2" max="2" width="6.7109375" customWidth="1"/>
    <col min="3" max="3" width="33.28515625" customWidth="1"/>
    <col min="4" max="4" width="8.28515625" customWidth="1"/>
    <col min="5" max="5" width="2.7109375" customWidth="1"/>
    <col min="6" max="6" width="4.7109375" customWidth="1"/>
    <col min="7" max="9" width="6.7109375" customWidth="1"/>
    <col min="10" max="10" width="2.7109375" customWidth="1"/>
    <col min="11" max="11" width="6.7109375" customWidth="1"/>
    <col min="12" max="12" width="12.7109375" customWidth="1"/>
    <col min="13" max="13" width="9.7109375" customWidth="1"/>
    <col min="14" max="14" width="20.7109375" customWidth="1"/>
    <col min="15" max="15" width="9.140625" customWidth="1"/>
    <col min="16" max="16384" width="9.140625" hidden="1"/>
  </cols>
  <sheetData>
    <row r="1" spans="1:15" ht="15.75">
      <c r="A1" s="38"/>
      <c r="B1" s="13" t="s">
        <v>137</v>
      </c>
      <c r="C1" s="106"/>
      <c r="D1" s="14"/>
      <c r="E1" s="14"/>
      <c r="F1" s="14"/>
      <c r="G1" s="14"/>
      <c r="H1" s="14"/>
      <c r="I1" s="15"/>
      <c r="J1" s="15"/>
      <c r="K1" s="15"/>
      <c r="L1" s="14"/>
      <c r="M1" s="14"/>
      <c r="N1" s="14"/>
      <c r="O1" s="17"/>
    </row>
    <row r="2" spans="1:15" ht="15.75">
      <c r="A2" s="38"/>
      <c r="B2" s="13" t="s">
        <v>143</v>
      </c>
      <c r="C2" s="106"/>
      <c r="D2" s="14"/>
      <c r="E2" s="14"/>
      <c r="F2" s="14"/>
      <c r="G2" s="14"/>
      <c r="H2" s="14"/>
      <c r="I2" s="15"/>
      <c r="J2" s="15"/>
      <c r="K2" s="15"/>
      <c r="L2" s="14"/>
      <c r="M2" s="14"/>
      <c r="N2" s="14"/>
      <c r="O2" s="17"/>
    </row>
    <row r="3" spans="1:15" ht="15.75">
      <c r="A3" s="38"/>
      <c r="B3" s="13" t="s">
        <v>144</v>
      </c>
      <c r="C3" s="106"/>
      <c r="D3" s="14"/>
      <c r="E3" s="14"/>
      <c r="F3" s="14"/>
      <c r="G3" s="14"/>
      <c r="H3" s="14"/>
      <c r="I3" s="15"/>
      <c r="J3" s="15"/>
      <c r="K3" s="15"/>
      <c r="L3" s="14"/>
      <c r="M3" s="14"/>
      <c r="N3" s="14"/>
      <c r="O3" s="17"/>
    </row>
    <row r="4" spans="1:15" ht="15.75">
      <c r="A4" s="38"/>
      <c r="B4" s="188" t="str">
        <f>VLOOKUP(YEARNUM,YEARTABLE,3)</f>
        <v>SEPTEMBER 30, 2013</v>
      </c>
      <c r="C4" s="106"/>
      <c r="D4" s="14"/>
      <c r="E4" s="14"/>
      <c r="F4" s="14"/>
      <c r="G4" s="14"/>
      <c r="H4" s="14"/>
      <c r="I4" s="15"/>
      <c r="J4" s="15"/>
      <c r="K4" s="15"/>
      <c r="L4" s="14"/>
      <c r="M4" s="14"/>
      <c r="N4" s="14"/>
      <c r="O4" s="17"/>
    </row>
    <row r="5" spans="1:15" ht="30" customHeight="1" thickBot="1">
      <c r="A5" s="38"/>
      <c r="B5" s="17"/>
      <c r="C5" s="34" t="s">
        <v>284</v>
      </c>
      <c r="D5" s="535" t="str">
        <f>IF(DIVNUM=1,"",VLOOKUP(DIVNUM,LOOKUPTABLE,2))</f>
        <v/>
      </c>
      <c r="E5" s="535"/>
      <c r="F5" s="535"/>
      <c r="G5" s="535"/>
      <c r="H5" s="535"/>
      <c r="I5" s="535"/>
      <c r="J5" s="535"/>
      <c r="K5" s="535"/>
      <c r="L5" s="535"/>
      <c r="M5" s="17"/>
      <c r="N5" s="17"/>
      <c r="O5" s="17"/>
    </row>
    <row r="6" spans="1:15" ht="15.75" customHeight="1">
      <c r="A6" s="38"/>
      <c r="B6" s="17"/>
      <c r="C6" s="34"/>
      <c r="D6" s="291"/>
      <c r="E6" s="291"/>
      <c r="F6" s="291"/>
      <c r="G6" s="291"/>
      <c r="H6" s="291"/>
      <c r="I6" s="291"/>
      <c r="J6" s="291"/>
      <c r="K6" s="291"/>
      <c r="L6" s="291"/>
      <c r="M6" s="17"/>
      <c r="N6" s="17"/>
      <c r="O6" s="17"/>
    </row>
    <row r="7" spans="1:15" ht="15.75" customHeight="1">
      <c r="A7" s="38"/>
      <c r="B7" s="17"/>
      <c r="C7" s="34" t="s">
        <v>107</v>
      </c>
      <c r="D7" s="537"/>
      <c r="E7" s="537"/>
      <c r="F7" s="537"/>
      <c r="G7" s="537"/>
      <c r="H7" s="537"/>
      <c r="I7" s="537"/>
      <c r="J7" s="537"/>
      <c r="K7" s="537"/>
      <c r="L7" s="537"/>
      <c r="O7" s="17"/>
    </row>
    <row r="8" spans="1:15" ht="15">
      <c r="A8" s="38"/>
      <c r="B8" s="17"/>
      <c r="C8" s="34"/>
      <c r="D8" s="291"/>
      <c r="E8" s="291"/>
      <c r="F8" s="291"/>
      <c r="G8" s="291"/>
      <c r="H8" s="291"/>
      <c r="I8" s="291"/>
      <c r="J8" s="291"/>
      <c r="K8" s="291"/>
      <c r="L8" s="291"/>
      <c r="M8" s="17"/>
      <c r="N8" s="17"/>
      <c r="O8" s="17"/>
    </row>
    <row r="9" spans="1:15">
      <c r="A9" s="38"/>
      <c r="B9" s="31" t="s">
        <v>145</v>
      </c>
      <c r="C9" s="30"/>
      <c r="D9" s="30"/>
      <c r="E9" s="30"/>
      <c r="F9" s="30"/>
      <c r="G9" s="30"/>
      <c r="H9" s="30"/>
      <c r="I9" s="30"/>
      <c r="J9" s="30"/>
      <c r="K9" s="30"/>
      <c r="L9" s="30"/>
      <c r="M9" s="17"/>
      <c r="N9" s="17"/>
      <c r="O9" s="17"/>
    </row>
    <row r="10" spans="1:15" ht="15" customHeight="1">
      <c r="A10" s="38"/>
      <c r="B10" s="608" t="s">
        <v>290</v>
      </c>
      <c r="C10" s="608"/>
      <c r="D10" s="608"/>
      <c r="E10" s="608"/>
      <c r="F10" s="608"/>
      <c r="G10" s="608"/>
      <c r="H10" s="608"/>
      <c r="I10" s="608"/>
      <c r="J10" s="608"/>
      <c r="K10" s="608"/>
      <c r="L10" s="608"/>
      <c r="M10" s="608"/>
      <c r="N10" s="608"/>
      <c r="O10" s="17"/>
    </row>
    <row r="11" spans="1:15" ht="14.1" customHeight="1">
      <c r="A11" s="38"/>
      <c r="B11" s="608"/>
      <c r="C11" s="608"/>
      <c r="D11" s="608"/>
      <c r="E11" s="608"/>
      <c r="F11" s="608"/>
      <c r="G11" s="608"/>
      <c r="H11" s="608"/>
      <c r="I11" s="608"/>
      <c r="J11" s="608"/>
      <c r="K11" s="608"/>
      <c r="L11" s="608"/>
      <c r="M11" s="608"/>
      <c r="N11" s="608"/>
      <c r="O11" s="17"/>
    </row>
    <row r="12" spans="1:15" ht="15.95" customHeight="1">
      <c r="A12" s="38"/>
      <c r="B12" s="189" t="s">
        <v>150</v>
      </c>
      <c r="C12" s="30"/>
      <c r="D12" s="17"/>
      <c r="E12" s="17"/>
      <c r="F12" s="17"/>
      <c r="G12" s="17"/>
      <c r="H12" s="17"/>
      <c r="I12" s="12"/>
      <c r="J12" s="12"/>
      <c r="K12" s="12"/>
      <c r="L12" s="12"/>
      <c r="M12" s="12"/>
      <c r="N12" s="12"/>
      <c r="O12" s="17"/>
    </row>
    <row r="13" spans="1:15" ht="15.95" customHeight="1">
      <c r="A13" s="38"/>
      <c r="B13" s="607" t="s">
        <v>248</v>
      </c>
      <c r="C13" s="607"/>
      <c r="D13" s="607"/>
      <c r="E13" s="607"/>
      <c r="F13" s="607"/>
      <c r="G13" s="607"/>
      <c r="H13" s="607"/>
      <c r="I13" s="607"/>
      <c r="J13" s="607"/>
      <c r="K13" s="607"/>
      <c r="L13" s="607"/>
      <c r="M13" s="607"/>
      <c r="N13" s="607"/>
      <c r="O13" s="17"/>
    </row>
    <row r="14" spans="1:15" ht="15.95" customHeight="1">
      <c r="A14" s="38"/>
      <c r="B14" s="607"/>
      <c r="C14" s="607"/>
      <c r="D14" s="607"/>
      <c r="E14" s="607"/>
      <c r="F14" s="607"/>
      <c r="G14" s="607"/>
      <c r="H14" s="607"/>
      <c r="I14" s="607"/>
      <c r="J14" s="607"/>
      <c r="K14" s="607"/>
      <c r="L14" s="607"/>
      <c r="M14" s="607"/>
      <c r="N14" s="607"/>
      <c r="O14" s="17"/>
    </row>
    <row r="15" spans="1:15" ht="6" customHeight="1">
      <c r="A15" s="38"/>
      <c r="B15" s="17"/>
      <c r="C15" s="30"/>
      <c r="D15" s="30"/>
      <c r="E15" s="30"/>
      <c r="F15" s="30"/>
      <c r="G15" s="30"/>
      <c r="H15" s="30"/>
      <c r="I15" s="30"/>
      <c r="J15" s="30"/>
      <c r="K15" s="30"/>
      <c r="L15" s="30"/>
      <c r="M15" s="30"/>
      <c r="N15" s="30"/>
      <c r="O15" s="17"/>
    </row>
    <row r="16" spans="1:15" ht="15.95" customHeight="1">
      <c r="A16" s="38"/>
      <c r="B16" s="190"/>
      <c r="C16" s="576" t="s">
        <v>44</v>
      </c>
      <c r="D16" s="191"/>
      <c r="E16" s="594" t="s">
        <v>42</v>
      </c>
      <c r="F16" s="595"/>
      <c r="G16" s="595"/>
      <c r="H16" s="596"/>
      <c r="I16" s="192"/>
      <c r="J16" s="193"/>
      <c r="K16" s="193"/>
      <c r="L16" s="194"/>
      <c r="M16" s="195"/>
      <c r="N16" s="194"/>
      <c r="O16" s="17"/>
    </row>
    <row r="17" spans="1:15" ht="15.95" customHeight="1">
      <c r="A17" s="38"/>
      <c r="B17" s="196" t="s">
        <v>8</v>
      </c>
      <c r="C17" s="609"/>
      <c r="D17" s="196" t="s">
        <v>14</v>
      </c>
      <c r="E17" s="573" t="s">
        <v>43</v>
      </c>
      <c r="F17" s="603"/>
      <c r="G17" s="603"/>
      <c r="H17" s="604"/>
      <c r="I17" s="197" t="s">
        <v>34</v>
      </c>
      <c r="J17" s="69"/>
      <c r="K17" s="69"/>
      <c r="L17" s="198"/>
      <c r="M17" s="199" t="s">
        <v>36</v>
      </c>
      <c r="N17" s="200"/>
      <c r="O17" s="17"/>
    </row>
    <row r="18" spans="1:15" ht="15.95" customHeight="1">
      <c r="A18" s="38"/>
      <c r="B18" s="196" t="s">
        <v>17</v>
      </c>
      <c r="C18" s="609"/>
      <c r="D18" s="196" t="s">
        <v>9</v>
      </c>
      <c r="E18" s="594" t="s">
        <v>7</v>
      </c>
      <c r="F18" s="596"/>
      <c r="G18" s="201" t="s">
        <v>18</v>
      </c>
      <c r="H18" s="202"/>
      <c r="I18" s="201" t="s">
        <v>35</v>
      </c>
      <c r="J18" s="203"/>
      <c r="K18" s="204"/>
      <c r="L18" s="198"/>
      <c r="M18" s="199" t="s">
        <v>9</v>
      </c>
      <c r="N18" s="205" t="s">
        <v>37</v>
      </c>
      <c r="O18" s="17"/>
    </row>
    <row r="19" spans="1:15" ht="15.95" customHeight="1" thickBot="1">
      <c r="A19" s="38"/>
      <c r="B19" s="206"/>
      <c r="C19" s="610"/>
      <c r="D19" s="207"/>
      <c r="E19" s="605" t="s">
        <v>26</v>
      </c>
      <c r="F19" s="606"/>
      <c r="G19" s="208" t="s">
        <v>27</v>
      </c>
      <c r="H19" s="209" t="s">
        <v>28</v>
      </c>
      <c r="I19" s="210" t="s">
        <v>219</v>
      </c>
      <c r="J19" s="211"/>
      <c r="K19" s="212"/>
      <c r="L19" s="213" t="s">
        <v>39</v>
      </c>
      <c r="M19" s="214" t="s">
        <v>104</v>
      </c>
      <c r="N19" s="214" t="s">
        <v>40</v>
      </c>
      <c r="O19" s="17"/>
    </row>
    <row r="20" spans="1:15" ht="7.9" customHeight="1">
      <c r="A20" s="215"/>
      <c r="B20" s="30"/>
      <c r="C20" s="30"/>
      <c r="D20" s="30"/>
      <c r="E20" s="30"/>
      <c r="F20" s="30"/>
      <c r="G20" s="30"/>
      <c r="H20" s="30"/>
      <c r="I20" s="30"/>
      <c r="J20" s="30"/>
      <c r="K20" s="30"/>
      <c r="L20" s="30"/>
      <c r="M20" s="30"/>
      <c r="N20" s="30"/>
      <c r="O20" s="17"/>
    </row>
    <row r="21" spans="1:15" ht="24.95" customHeight="1">
      <c r="A21" s="215"/>
      <c r="B21" s="611" t="s">
        <v>45</v>
      </c>
      <c r="C21" s="612"/>
      <c r="D21" s="613"/>
      <c r="E21" s="316"/>
      <c r="F21" s="316"/>
      <c r="G21" s="316"/>
      <c r="H21" s="316"/>
      <c r="I21" s="316"/>
      <c r="J21" s="316"/>
      <c r="K21" s="316"/>
      <c r="L21" s="316"/>
      <c r="M21" s="316"/>
      <c r="N21" s="317"/>
      <c r="O21" s="17"/>
    </row>
    <row r="22" spans="1:15" ht="21.95" customHeight="1">
      <c r="A22" s="110">
        <v>1</v>
      </c>
      <c r="B22" s="80" t="s">
        <v>262</v>
      </c>
      <c r="C22" s="314" t="s">
        <v>326</v>
      </c>
      <c r="D22" s="65" t="s">
        <v>265</v>
      </c>
      <c r="E22" s="722"/>
      <c r="F22" s="589"/>
      <c r="G22" s="727"/>
      <c r="H22" s="727"/>
      <c r="I22" s="726"/>
      <c r="J22" s="601"/>
      <c r="K22" s="602"/>
      <c r="L22" s="725"/>
      <c r="M22" s="724"/>
      <c r="N22" s="723"/>
    </row>
    <row r="23" spans="1:15" ht="21.95" customHeight="1">
      <c r="A23" s="110">
        <f>A22+1</f>
        <v>2</v>
      </c>
      <c r="B23" s="80" t="s">
        <v>268</v>
      </c>
      <c r="C23" s="314" t="s">
        <v>325</v>
      </c>
      <c r="D23" s="65" t="s">
        <v>265</v>
      </c>
      <c r="E23" s="588"/>
      <c r="F23" s="589"/>
      <c r="G23" s="243"/>
      <c r="H23" s="243"/>
      <c r="I23" s="597"/>
      <c r="J23" s="598"/>
      <c r="K23" s="599"/>
      <c r="L23" s="234"/>
      <c r="M23" s="235"/>
      <c r="N23" s="236"/>
    </row>
    <row r="24" spans="1:15" ht="21.95" customHeight="1">
      <c r="A24" s="110">
        <f t="shared" ref="A24:A44" si="0">A23+1</f>
        <v>3</v>
      </c>
      <c r="B24" s="83">
        <v>1224</v>
      </c>
      <c r="C24" s="97" t="s">
        <v>46</v>
      </c>
      <c r="D24" s="65" t="s">
        <v>47</v>
      </c>
      <c r="E24" s="588"/>
      <c r="F24" s="589"/>
      <c r="G24" s="243"/>
      <c r="H24" s="243"/>
      <c r="I24" s="600"/>
      <c r="J24" s="601"/>
      <c r="K24" s="602"/>
      <c r="L24" s="234"/>
      <c r="M24" s="235"/>
      <c r="N24" s="236"/>
    </row>
    <row r="25" spans="1:15" ht="21.95" customHeight="1">
      <c r="A25" s="110">
        <f t="shared" si="0"/>
        <v>4</v>
      </c>
      <c r="B25" s="80">
        <v>1270</v>
      </c>
      <c r="C25" s="252" t="s">
        <v>285</v>
      </c>
      <c r="D25" s="82" t="s">
        <v>49</v>
      </c>
      <c r="E25" s="588"/>
      <c r="F25" s="589"/>
      <c r="G25" s="243"/>
      <c r="H25" s="243"/>
      <c r="I25" s="585"/>
      <c r="J25" s="586"/>
      <c r="K25" s="587"/>
      <c r="L25" s="237"/>
      <c r="M25" s="238"/>
      <c r="N25" s="239"/>
    </row>
    <row r="26" spans="1:15" ht="21.95" customHeight="1">
      <c r="A26" s="110">
        <f t="shared" si="0"/>
        <v>5</v>
      </c>
      <c r="B26" s="80" t="s">
        <v>269</v>
      </c>
      <c r="C26" s="313" t="s">
        <v>324</v>
      </c>
      <c r="D26" s="82" t="s">
        <v>49</v>
      </c>
      <c r="E26" s="588"/>
      <c r="F26" s="589"/>
      <c r="G26" s="243"/>
      <c r="H26" s="243"/>
      <c r="I26" s="585"/>
      <c r="J26" s="586"/>
      <c r="K26" s="587"/>
      <c r="L26" s="234"/>
      <c r="M26" s="235"/>
      <c r="N26" s="236"/>
    </row>
    <row r="27" spans="1:15" ht="21.95" customHeight="1">
      <c r="A27" s="110">
        <f t="shared" si="0"/>
        <v>6</v>
      </c>
      <c r="B27" s="80">
        <v>1225</v>
      </c>
      <c r="C27" s="81" t="s">
        <v>50</v>
      </c>
      <c r="D27" s="82" t="s">
        <v>51</v>
      </c>
      <c r="E27" s="588"/>
      <c r="F27" s="589"/>
      <c r="G27" s="243"/>
      <c r="H27" s="243"/>
      <c r="I27" s="585"/>
      <c r="J27" s="586"/>
      <c r="K27" s="587"/>
      <c r="L27" s="237"/>
      <c r="M27" s="238"/>
      <c r="N27" s="239"/>
    </row>
    <row r="28" spans="1:15" ht="21.95" customHeight="1">
      <c r="A28" s="110">
        <f t="shared" si="0"/>
        <v>7</v>
      </c>
      <c r="B28" s="80" t="s">
        <v>267</v>
      </c>
      <c r="C28" s="313" t="s">
        <v>327</v>
      </c>
      <c r="D28" s="65" t="s">
        <v>271</v>
      </c>
      <c r="E28" s="588"/>
      <c r="F28" s="589"/>
      <c r="G28" s="243"/>
      <c r="H28" s="243"/>
      <c r="I28" s="585"/>
      <c r="J28" s="586"/>
      <c r="K28" s="587"/>
      <c r="L28" s="237"/>
      <c r="M28" s="238"/>
      <c r="N28" s="239"/>
    </row>
    <row r="29" spans="1:15" ht="21.95" customHeight="1">
      <c r="A29" s="110">
        <f t="shared" si="0"/>
        <v>8</v>
      </c>
      <c r="B29" s="251" t="s">
        <v>279</v>
      </c>
      <c r="C29" s="313" t="s">
        <v>328</v>
      </c>
      <c r="D29" s="65" t="s">
        <v>271</v>
      </c>
      <c r="E29" s="588"/>
      <c r="F29" s="589"/>
      <c r="G29" s="243"/>
      <c r="H29" s="243"/>
      <c r="I29" s="585"/>
      <c r="J29" s="586"/>
      <c r="K29" s="587"/>
      <c r="L29" s="237"/>
      <c r="M29" s="238"/>
      <c r="N29" s="239"/>
    </row>
    <row r="30" spans="1:15" ht="21.95" customHeight="1">
      <c r="A30" s="110">
        <f t="shared" si="0"/>
        <v>9</v>
      </c>
      <c r="B30" s="80" t="s">
        <v>272</v>
      </c>
      <c r="C30" s="313" t="s">
        <v>329</v>
      </c>
      <c r="D30" s="65" t="s">
        <v>271</v>
      </c>
      <c r="E30" s="588"/>
      <c r="F30" s="589"/>
      <c r="G30" s="243"/>
      <c r="H30" s="243"/>
      <c r="I30" s="585"/>
      <c r="J30" s="586"/>
      <c r="K30" s="587"/>
      <c r="L30" s="237"/>
      <c r="M30" s="238"/>
      <c r="N30" s="239"/>
    </row>
    <row r="31" spans="1:15" ht="21.95" customHeight="1">
      <c r="A31" s="110">
        <f t="shared" si="0"/>
        <v>10</v>
      </c>
      <c r="B31" s="251" t="s">
        <v>286</v>
      </c>
      <c r="C31" s="313" t="s">
        <v>330</v>
      </c>
      <c r="D31" s="65" t="s">
        <v>271</v>
      </c>
      <c r="E31" s="588"/>
      <c r="F31" s="589"/>
      <c r="G31" s="243"/>
      <c r="H31" s="243"/>
      <c r="I31" s="585"/>
      <c r="J31" s="586"/>
      <c r="K31" s="587"/>
      <c r="L31" s="237"/>
      <c r="M31" s="238"/>
      <c r="N31" s="239"/>
    </row>
    <row r="32" spans="1:15" ht="21.95" customHeight="1">
      <c r="A32" s="110">
        <f t="shared" si="0"/>
        <v>11</v>
      </c>
      <c r="B32" s="80" t="s">
        <v>275</v>
      </c>
      <c r="C32" s="315" t="s">
        <v>331</v>
      </c>
      <c r="D32" s="65" t="s">
        <v>271</v>
      </c>
      <c r="E32" s="588"/>
      <c r="F32" s="589"/>
      <c r="G32" s="243"/>
      <c r="H32" s="243"/>
      <c r="I32" s="585"/>
      <c r="J32" s="586"/>
      <c r="K32" s="587"/>
      <c r="L32" s="237"/>
      <c r="M32" s="238"/>
      <c r="N32" s="239"/>
    </row>
    <row r="33" spans="1:14" ht="21.95" customHeight="1">
      <c r="A33" s="110">
        <f t="shared" si="0"/>
        <v>12</v>
      </c>
      <c r="B33" s="80" t="s">
        <v>52</v>
      </c>
      <c r="C33" s="81" t="s">
        <v>53</v>
      </c>
      <c r="D33" s="82" t="s">
        <v>54</v>
      </c>
      <c r="E33" s="588"/>
      <c r="F33" s="589"/>
      <c r="G33" s="243"/>
      <c r="H33" s="243"/>
      <c r="I33" s="585"/>
      <c r="J33" s="586"/>
      <c r="K33" s="587"/>
      <c r="L33" s="234"/>
      <c r="M33" s="235"/>
      <c r="N33" s="236"/>
    </row>
    <row r="34" spans="1:14" ht="21.95" customHeight="1">
      <c r="A34" s="110">
        <f t="shared" si="0"/>
        <v>13</v>
      </c>
      <c r="B34" s="83">
        <v>1277</v>
      </c>
      <c r="C34" s="81" t="s">
        <v>106</v>
      </c>
      <c r="D34" s="65" t="s">
        <v>54</v>
      </c>
      <c r="E34" s="588"/>
      <c r="F34" s="589"/>
      <c r="G34" s="243"/>
      <c r="H34" s="243"/>
      <c r="I34" s="585"/>
      <c r="J34" s="586"/>
      <c r="K34" s="587"/>
      <c r="L34" s="234"/>
      <c r="M34" s="235"/>
      <c r="N34" s="236"/>
    </row>
    <row r="35" spans="1:14" ht="21.95" customHeight="1">
      <c r="A35" s="110">
        <f t="shared" si="0"/>
        <v>14</v>
      </c>
      <c r="B35" s="80" t="s">
        <v>55</v>
      </c>
      <c r="C35" s="81" t="s">
        <v>56</v>
      </c>
      <c r="D35" s="82" t="s">
        <v>57</v>
      </c>
      <c r="E35" s="588"/>
      <c r="F35" s="589"/>
      <c r="G35" s="243"/>
      <c r="H35" s="243"/>
      <c r="I35" s="585"/>
      <c r="J35" s="586"/>
      <c r="K35" s="587"/>
      <c r="L35" s="234"/>
      <c r="M35" s="235"/>
      <c r="N35" s="236"/>
    </row>
    <row r="36" spans="1:14" ht="21.95" customHeight="1">
      <c r="A36" s="110">
        <f t="shared" si="0"/>
        <v>15</v>
      </c>
      <c r="B36" s="80" t="s">
        <v>58</v>
      </c>
      <c r="C36" s="81" t="s">
        <v>59</v>
      </c>
      <c r="D36" s="82" t="s">
        <v>60</v>
      </c>
      <c r="E36" s="588"/>
      <c r="F36" s="589"/>
      <c r="G36" s="243"/>
      <c r="H36" s="243"/>
      <c r="I36" s="585"/>
      <c r="J36" s="586"/>
      <c r="K36" s="587"/>
      <c r="L36" s="234"/>
      <c r="M36" s="235"/>
      <c r="N36" s="236"/>
    </row>
    <row r="37" spans="1:14" ht="21.95" customHeight="1">
      <c r="A37" s="110">
        <f t="shared" si="0"/>
        <v>16</v>
      </c>
      <c r="B37" s="80" t="s">
        <v>61</v>
      </c>
      <c r="C37" s="81" t="s">
        <v>62</v>
      </c>
      <c r="D37" s="82" t="s">
        <v>60</v>
      </c>
      <c r="E37" s="588"/>
      <c r="F37" s="589"/>
      <c r="G37" s="243"/>
      <c r="H37" s="243"/>
      <c r="I37" s="585"/>
      <c r="J37" s="586"/>
      <c r="K37" s="587"/>
      <c r="L37" s="234"/>
      <c r="M37" s="235"/>
      <c r="N37" s="236"/>
    </row>
    <row r="38" spans="1:14" ht="21.95" customHeight="1">
      <c r="A38" s="110">
        <f t="shared" si="0"/>
        <v>17</v>
      </c>
      <c r="B38" s="80">
        <v>1227</v>
      </c>
      <c r="C38" s="81" t="s">
        <v>63</v>
      </c>
      <c r="D38" s="82" t="s">
        <v>60</v>
      </c>
      <c r="E38" s="588"/>
      <c r="F38" s="589"/>
      <c r="G38" s="243"/>
      <c r="H38" s="243"/>
      <c r="I38" s="585"/>
      <c r="J38" s="586"/>
      <c r="K38" s="587"/>
      <c r="L38" s="237"/>
      <c r="M38" s="238"/>
      <c r="N38" s="239"/>
    </row>
    <row r="39" spans="1:14" ht="21.95" customHeight="1">
      <c r="A39" s="110">
        <f t="shared" si="0"/>
        <v>18</v>
      </c>
      <c r="B39" s="80">
        <v>1274</v>
      </c>
      <c r="C39" s="81" t="s">
        <v>64</v>
      </c>
      <c r="D39" s="82" t="s">
        <v>60</v>
      </c>
      <c r="E39" s="588"/>
      <c r="F39" s="589"/>
      <c r="G39" s="243"/>
      <c r="H39" s="243"/>
      <c r="I39" s="585"/>
      <c r="J39" s="586"/>
      <c r="K39" s="587"/>
      <c r="L39" s="237"/>
      <c r="M39" s="238"/>
      <c r="N39" s="239"/>
    </row>
    <row r="40" spans="1:14" ht="21.95" customHeight="1">
      <c r="A40" s="110">
        <f t="shared" si="0"/>
        <v>19</v>
      </c>
      <c r="B40" s="80" t="s">
        <v>65</v>
      </c>
      <c r="C40" s="81" t="s">
        <v>66</v>
      </c>
      <c r="D40" s="82" t="s">
        <v>60</v>
      </c>
      <c r="E40" s="588"/>
      <c r="F40" s="589"/>
      <c r="G40" s="243"/>
      <c r="H40" s="243"/>
      <c r="I40" s="585"/>
      <c r="J40" s="586"/>
      <c r="K40" s="587"/>
      <c r="L40" s="237"/>
      <c r="M40" s="238"/>
      <c r="N40" s="239"/>
    </row>
    <row r="41" spans="1:14" ht="21.95" customHeight="1">
      <c r="A41" s="110">
        <f t="shared" si="0"/>
        <v>20</v>
      </c>
      <c r="B41" s="80"/>
      <c r="C41" s="81"/>
      <c r="D41" s="82"/>
      <c r="E41" s="588"/>
      <c r="F41" s="589"/>
      <c r="G41" s="243"/>
      <c r="H41" s="243"/>
      <c r="I41" s="585"/>
      <c r="J41" s="586"/>
      <c r="K41" s="587"/>
      <c r="L41" s="237"/>
      <c r="M41" s="238"/>
      <c r="N41" s="239"/>
    </row>
    <row r="42" spans="1:14" ht="21.95" customHeight="1">
      <c r="A42" s="110">
        <f t="shared" si="0"/>
        <v>21</v>
      </c>
      <c r="B42" s="80"/>
      <c r="C42" s="81"/>
      <c r="D42" s="82"/>
      <c r="E42" s="588"/>
      <c r="F42" s="589"/>
      <c r="G42" s="243"/>
      <c r="H42" s="243"/>
      <c r="I42" s="585"/>
      <c r="J42" s="586"/>
      <c r="K42" s="587"/>
      <c r="L42" s="237"/>
      <c r="M42" s="238"/>
      <c r="N42" s="239"/>
    </row>
    <row r="43" spans="1:14" ht="21.95" customHeight="1">
      <c r="A43" s="110">
        <f t="shared" si="0"/>
        <v>22</v>
      </c>
      <c r="B43" s="80"/>
      <c r="C43" s="81"/>
      <c r="D43" s="82"/>
      <c r="E43" s="588"/>
      <c r="F43" s="589"/>
      <c r="G43" s="243"/>
      <c r="H43" s="243"/>
      <c r="I43" s="585"/>
      <c r="J43" s="586"/>
      <c r="K43" s="587"/>
      <c r="L43" s="237"/>
      <c r="M43" s="238"/>
      <c r="N43" s="239"/>
    </row>
    <row r="44" spans="1:14" ht="21.95" customHeight="1">
      <c r="A44" s="110">
        <f t="shared" si="0"/>
        <v>23</v>
      </c>
      <c r="B44" s="250"/>
      <c r="C44" s="81"/>
      <c r="D44" s="82"/>
      <c r="E44" s="588"/>
      <c r="F44" s="589"/>
      <c r="G44" s="243"/>
      <c r="H44" s="243"/>
      <c r="I44" s="585"/>
      <c r="J44" s="586"/>
      <c r="K44" s="587"/>
      <c r="L44" s="237"/>
      <c r="M44" s="238"/>
      <c r="N44" s="239"/>
    </row>
    <row r="45" spans="1:14" ht="7.9" customHeight="1">
      <c r="A45" s="86"/>
      <c r="B45" s="84"/>
      <c r="C45" s="8"/>
      <c r="D45" s="84"/>
      <c r="E45" s="139"/>
      <c r="F45" s="138"/>
      <c r="G45" s="138"/>
      <c r="H45" s="138"/>
      <c r="I45" s="138"/>
      <c r="J45" s="138"/>
      <c r="K45" s="138"/>
      <c r="L45" s="138"/>
      <c r="M45" s="138"/>
      <c r="N45" s="138"/>
    </row>
    <row r="46" spans="1:14" ht="24.95" customHeight="1">
      <c r="A46" s="86"/>
      <c r="B46" s="591" t="s">
        <v>67</v>
      </c>
      <c r="C46" s="592"/>
      <c r="D46" s="593"/>
      <c r="E46" s="140"/>
      <c r="F46" s="140"/>
      <c r="G46" s="140"/>
      <c r="H46" s="140"/>
      <c r="I46" s="140"/>
      <c r="J46" s="140"/>
      <c r="K46" s="140"/>
      <c r="L46" s="140"/>
      <c r="M46" s="140"/>
      <c r="N46" s="141"/>
    </row>
    <row r="47" spans="1:14" ht="21.95" customHeight="1">
      <c r="A47" s="110">
        <v>1</v>
      </c>
      <c r="B47" s="83">
        <v>1273</v>
      </c>
      <c r="C47" s="97" t="s">
        <v>68</v>
      </c>
      <c r="D47" s="65" t="s">
        <v>48</v>
      </c>
      <c r="E47" s="588"/>
      <c r="F47" s="589"/>
      <c r="G47" s="243"/>
      <c r="H47" s="243"/>
      <c r="I47" s="585"/>
      <c r="J47" s="586"/>
      <c r="K47" s="587"/>
      <c r="L47" s="237"/>
      <c r="M47" s="238"/>
      <c r="N47" s="239"/>
    </row>
    <row r="48" spans="1:14" ht="21.95" customHeight="1">
      <c r="A48" s="110">
        <v>2</v>
      </c>
      <c r="B48" s="80">
        <v>1265</v>
      </c>
      <c r="C48" s="81" t="s">
        <v>69</v>
      </c>
      <c r="D48" s="82" t="s">
        <v>54</v>
      </c>
      <c r="E48" s="588"/>
      <c r="F48" s="589"/>
      <c r="G48" s="243"/>
      <c r="H48" s="243"/>
      <c r="I48" s="585"/>
      <c r="J48" s="586"/>
      <c r="K48" s="587"/>
      <c r="L48" s="237"/>
      <c r="M48" s="238"/>
      <c r="N48" s="239"/>
    </row>
    <row r="49" spans="1:14" ht="21.95" customHeight="1">
      <c r="A49" s="110">
        <v>3</v>
      </c>
      <c r="B49" s="80">
        <v>1272</v>
      </c>
      <c r="C49" s="81" t="s">
        <v>70</v>
      </c>
      <c r="D49" s="82" t="s">
        <v>54</v>
      </c>
      <c r="E49" s="588"/>
      <c r="F49" s="589"/>
      <c r="G49" s="243"/>
      <c r="H49" s="243"/>
      <c r="I49" s="585"/>
      <c r="J49" s="586"/>
      <c r="K49" s="587"/>
      <c r="L49" s="237"/>
      <c r="M49" s="238"/>
      <c r="N49" s="239"/>
    </row>
    <row r="50" spans="1:14" ht="21.95" customHeight="1">
      <c r="A50" s="110">
        <v>4</v>
      </c>
      <c r="B50" s="80">
        <v>1251</v>
      </c>
      <c r="C50" s="81" t="s">
        <v>71</v>
      </c>
      <c r="D50" s="82" t="s">
        <v>60</v>
      </c>
      <c r="E50" s="588"/>
      <c r="F50" s="589"/>
      <c r="G50" s="243"/>
      <c r="H50" s="243"/>
      <c r="I50" s="585"/>
      <c r="J50" s="586"/>
      <c r="K50" s="587"/>
      <c r="L50" s="237"/>
      <c r="M50" s="238"/>
      <c r="N50" s="239"/>
    </row>
    <row r="51" spans="1:14" ht="21.95" customHeight="1">
      <c r="A51" s="110">
        <v>5</v>
      </c>
      <c r="B51" s="80">
        <v>1252</v>
      </c>
      <c r="C51" s="81" t="s">
        <v>72</v>
      </c>
      <c r="D51" s="82" t="s">
        <v>60</v>
      </c>
      <c r="E51" s="588"/>
      <c r="F51" s="589"/>
      <c r="G51" s="243"/>
      <c r="H51" s="243"/>
      <c r="I51" s="585"/>
      <c r="J51" s="586"/>
      <c r="K51" s="587"/>
      <c r="L51" s="237"/>
      <c r="M51" s="238"/>
      <c r="N51" s="239"/>
    </row>
    <row r="52" spans="1:14" ht="21.95" customHeight="1">
      <c r="A52" s="353"/>
      <c r="B52" s="116" t="s">
        <v>146</v>
      </c>
      <c r="C52" s="6"/>
      <c r="D52" s="46"/>
      <c r="E52" s="240"/>
      <c r="F52" s="241"/>
      <c r="G52" s="241"/>
      <c r="H52" s="241"/>
      <c r="I52" s="241"/>
      <c r="J52" s="241"/>
      <c r="K52" s="241"/>
      <c r="L52" s="241"/>
      <c r="M52" s="241"/>
      <c r="N52" s="242"/>
    </row>
    <row r="53" spans="1:14" ht="21.95" customHeight="1">
      <c r="A53" s="110">
        <v>1</v>
      </c>
      <c r="B53" s="244"/>
      <c r="C53" s="230"/>
      <c r="D53" s="245"/>
      <c r="E53" s="588"/>
      <c r="F53" s="589"/>
      <c r="G53" s="243"/>
      <c r="H53" s="243"/>
      <c r="I53" s="585"/>
      <c r="J53" s="586"/>
      <c r="K53" s="587"/>
      <c r="L53" s="237"/>
      <c r="M53" s="238"/>
      <c r="N53" s="239"/>
    </row>
    <row r="54" spans="1:14" ht="21.95" customHeight="1">
      <c r="A54" s="110">
        <v>2</v>
      </c>
      <c r="B54" s="244"/>
      <c r="C54" s="230"/>
      <c r="D54" s="245"/>
      <c r="E54" s="588"/>
      <c r="F54" s="589"/>
      <c r="G54" s="243"/>
      <c r="H54" s="243"/>
      <c r="I54" s="585"/>
      <c r="J54" s="586"/>
      <c r="K54" s="587"/>
      <c r="L54" s="237"/>
      <c r="M54" s="238"/>
      <c r="N54" s="239"/>
    </row>
    <row r="55" spans="1:14" ht="21.95" customHeight="1">
      <c r="A55" s="110">
        <v>3</v>
      </c>
      <c r="B55" s="244"/>
      <c r="C55" s="230"/>
      <c r="D55" s="245"/>
      <c r="E55" s="588"/>
      <c r="F55" s="589"/>
      <c r="G55" s="243"/>
      <c r="H55" s="243"/>
      <c r="I55" s="585"/>
      <c r="J55" s="586"/>
      <c r="K55" s="587"/>
      <c r="L55" s="237"/>
      <c r="M55" s="238"/>
      <c r="N55" s="239"/>
    </row>
    <row r="56" spans="1:14" ht="20.100000000000001" customHeight="1" thickBot="1">
      <c r="A56" s="87"/>
      <c r="B56" s="620" t="s">
        <v>75</v>
      </c>
      <c r="C56" s="621"/>
      <c r="D56" s="622"/>
      <c r="E56" s="32"/>
      <c r="I56" s="8"/>
      <c r="J56" s="8"/>
      <c r="K56" s="8"/>
      <c r="N56" s="4"/>
    </row>
    <row r="57" spans="1:14" ht="15" customHeight="1">
      <c r="A57" s="87"/>
      <c r="B57" s="263" t="s">
        <v>10</v>
      </c>
      <c r="C57" s="264"/>
      <c r="D57" s="265"/>
      <c r="E57" s="32"/>
      <c r="F57" s="7" t="s">
        <v>147</v>
      </c>
      <c r="I57" s="8"/>
      <c r="J57" s="8"/>
      <c r="K57" s="8"/>
      <c r="N57" s="4"/>
    </row>
    <row r="58" spans="1:14" ht="15" customHeight="1">
      <c r="A58" s="87"/>
      <c r="B58" s="266"/>
      <c r="C58" s="267"/>
      <c r="D58" s="268"/>
      <c r="E58" s="32"/>
      <c r="F58" s="7" t="s">
        <v>148</v>
      </c>
      <c r="I58" s="8"/>
      <c r="J58" s="8"/>
      <c r="K58" s="8"/>
      <c r="N58" s="4"/>
    </row>
    <row r="59" spans="1:14" ht="15" customHeight="1">
      <c r="A59" s="87"/>
      <c r="B59" s="269" t="s">
        <v>11</v>
      </c>
      <c r="C59" s="270"/>
      <c r="D59" s="271"/>
      <c r="E59" s="32"/>
      <c r="F59" s="7" t="s">
        <v>149</v>
      </c>
      <c r="N59" s="9"/>
    </row>
    <row r="60" spans="1:14" ht="15" customHeight="1">
      <c r="A60" s="87"/>
      <c r="B60" s="266"/>
      <c r="C60" s="267"/>
      <c r="D60" s="268"/>
      <c r="E60" s="4"/>
      <c r="G60" s="297"/>
      <c r="H60" s="297"/>
      <c r="I60" s="297"/>
    </row>
    <row r="61" spans="1:14" ht="15" customHeight="1">
      <c r="A61" s="87"/>
      <c r="B61" s="614" t="s">
        <v>124</v>
      </c>
      <c r="C61" s="615"/>
      <c r="D61" s="616"/>
      <c r="E61" s="4"/>
    </row>
    <row r="62" spans="1:14" ht="15" customHeight="1">
      <c r="A62" s="87"/>
      <c r="B62" s="617"/>
      <c r="C62" s="618"/>
      <c r="D62" s="619"/>
      <c r="E62" s="2"/>
    </row>
    <row r="63" spans="1:14" ht="30" customHeight="1">
      <c r="A63" s="87"/>
      <c r="C63" s="2"/>
      <c r="D63" s="2"/>
      <c r="E63" s="2"/>
      <c r="F63" s="534"/>
      <c r="G63" s="534"/>
      <c r="H63" s="534"/>
      <c r="I63" s="534"/>
      <c r="J63" s="142"/>
      <c r="K63" s="590"/>
      <c r="L63" s="590"/>
      <c r="M63" s="590"/>
      <c r="N63" s="590"/>
    </row>
    <row r="64" spans="1:14" ht="15" customHeight="1">
      <c r="F64" s="136" t="s">
        <v>5</v>
      </c>
      <c r="G64" s="136"/>
      <c r="H64" s="146"/>
      <c r="I64" s="146"/>
      <c r="K64" s="10" t="s">
        <v>12</v>
      </c>
      <c r="L64" s="10"/>
      <c r="M64" s="10"/>
      <c r="N64" s="47"/>
    </row>
    <row r="65" spans="1:14" ht="30" customHeight="1">
      <c r="B65" s="11" t="s">
        <v>73</v>
      </c>
      <c r="F65" s="534"/>
      <c r="G65" s="534"/>
      <c r="H65" s="534"/>
      <c r="I65" s="534"/>
      <c r="J65" s="138"/>
      <c r="K65" s="567"/>
      <c r="L65" s="567"/>
      <c r="M65" s="567"/>
      <c r="N65" s="567"/>
    </row>
    <row r="66" spans="1:14" ht="15" customHeight="1">
      <c r="A66"/>
      <c r="B66" s="31" t="str">
        <f>VLOOKUP(YEARNUM,YEARTABLE,4)</f>
        <v>(2013/2014)</v>
      </c>
      <c r="F66" s="10" t="s">
        <v>5</v>
      </c>
      <c r="G66" s="10"/>
      <c r="H66" s="5"/>
      <c r="I66" s="5"/>
      <c r="K66" s="10" t="s">
        <v>6</v>
      </c>
      <c r="L66" s="10"/>
      <c r="M66" s="10"/>
      <c r="N66" s="47"/>
    </row>
    <row r="67" spans="1:14"/>
    <row r="68" spans="1:14"/>
  </sheetData>
  <sheetProtection sheet="1" objects="1" scenarios="1" selectLockedCells="1"/>
  <mergeCells count="79">
    <mergeCell ref="I48:K48"/>
    <mergeCell ref="I30:K30"/>
    <mergeCell ref="E31:F31"/>
    <mergeCell ref="E29:F29"/>
    <mergeCell ref="I29:K29"/>
    <mergeCell ref="E30:F30"/>
    <mergeCell ref="E44:F44"/>
    <mergeCell ref="E35:F35"/>
    <mergeCell ref="I38:K38"/>
    <mergeCell ref="E40:F40"/>
    <mergeCell ref="I41:K41"/>
    <mergeCell ref="I43:K43"/>
    <mergeCell ref="E47:F47"/>
    <mergeCell ref="I47:K47"/>
    <mergeCell ref="I40:K40"/>
    <mergeCell ref="E41:F41"/>
    <mergeCell ref="I31:K31"/>
    <mergeCell ref="I32:K32"/>
    <mergeCell ref="E33:F33"/>
    <mergeCell ref="E32:F32"/>
    <mergeCell ref="I33:K33"/>
    <mergeCell ref="I44:K44"/>
    <mergeCell ref="I34:K34"/>
    <mergeCell ref="I35:K35"/>
    <mergeCell ref="I36:K36"/>
    <mergeCell ref="I37:K37"/>
    <mergeCell ref="I50:K50"/>
    <mergeCell ref="I53:K53"/>
    <mergeCell ref="I51:K51"/>
    <mergeCell ref="E49:F49"/>
    <mergeCell ref="I49:K49"/>
    <mergeCell ref="E50:F50"/>
    <mergeCell ref="B61:D62"/>
    <mergeCell ref="B56:D56"/>
    <mergeCell ref="E48:F48"/>
    <mergeCell ref="E51:F51"/>
    <mergeCell ref="E54:F54"/>
    <mergeCell ref="E55:F55"/>
    <mergeCell ref="E53:F53"/>
    <mergeCell ref="I22:K22"/>
    <mergeCell ref="E17:H17"/>
    <mergeCell ref="E18:F18"/>
    <mergeCell ref="E19:F19"/>
    <mergeCell ref="D5:L5"/>
    <mergeCell ref="D7:L7"/>
    <mergeCell ref="B13:N14"/>
    <mergeCell ref="B10:N11"/>
    <mergeCell ref="C16:C19"/>
    <mergeCell ref="B21:D21"/>
    <mergeCell ref="I27:K27"/>
    <mergeCell ref="E23:F23"/>
    <mergeCell ref="E28:F28"/>
    <mergeCell ref="E26:F26"/>
    <mergeCell ref="I23:K23"/>
    <mergeCell ref="I28:K28"/>
    <mergeCell ref="I24:K24"/>
    <mergeCell ref="B46:D46"/>
    <mergeCell ref="E16:H16"/>
    <mergeCell ref="E24:F24"/>
    <mergeCell ref="E27:F27"/>
    <mergeCell ref="E22:F22"/>
    <mergeCell ref="E34:F34"/>
    <mergeCell ref="E37:F37"/>
    <mergeCell ref="K65:N65"/>
    <mergeCell ref="F63:I63"/>
    <mergeCell ref="F65:I65"/>
    <mergeCell ref="I25:K25"/>
    <mergeCell ref="I39:K39"/>
    <mergeCell ref="E25:F25"/>
    <mergeCell ref="E42:F42"/>
    <mergeCell ref="I42:K42"/>
    <mergeCell ref="E43:F43"/>
    <mergeCell ref="E36:F36"/>
    <mergeCell ref="E38:F38"/>
    <mergeCell ref="E39:F39"/>
    <mergeCell ref="I54:K54"/>
    <mergeCell ref="I55:K55"/>
    <mergeCell ref="K63:N63"/>
    <mergeCell ref="I26:K26"/>
  </mergeCells>
  <phoneticPr fontId="20" type="noConversion"/>
  <printOptions horizontalCentered="1"/>
  <pageMargins left="0.19685039370078741" right="0.19685039370078741" top="0.59055118110236227" bottom="0.35433070866141736" header="0" footer="0.11811023622047245"/>
  <pageSetup paperSize="5" scale="76" orientation="portrait" r:id="rId1"/>
  <headerFooter alignWithMargins="0">
    <oddFooter>&amp;C&amp;9This form is available on the Internet at: www.edu.gov.mb.ca/k12/finance/forms/public/index.html</oddFooter>
  </headerFooter>
  <drawing r:id="rId2"/>
</worksheet>
</file>

<file path=xl/worksheets/sheet7.xml><?xml version="1.0" encoding="utf-8"?>
<worksheet xmlns="http://schemas.openxmlformats.org/spreadsheetml/2006/main" xmlns:r="http://schemas.openxmlformats.org/officeDocument/2006/relationships">
  <sheetPr transitionEvaluation="1" codeName="Sheet15" enableFormatConditionsCalculation="0">
    <tabColor indexed="9"/>
    <pageSetUpPr autoPageBreaks="0" fitToPage="1"/>
  </sheetPr>
  <dimension ref="A1:P69"/>
  <sheetViews>
    <sheetView showGridLines="0" showRowColHeaders="0" workbookViewId="0">
      <selection activeCell="B66" sqref="B66"/>
    </sheetView>
  </sheetViews>
  <sheetFormatPr defaultColWidth="0" defaultRowHeight="12.75" zeroHeight="1"/>
  <cols>
    <col min="1" max="1" width="3.28515625" style="33" customWidth="1"/>
    <col min="2" max="2" width="10.7109375" customWidth="1"/>
    <col min="3" max="3" width="25.7109375" customWidth="1"/>
    <col min="4" max="4" width="2.7109375" customWidth="1"/>
    <col min="5" max="5" width="18.7109375" customWidth="1"/>
    <col min="6" max="6" width="10.7109375" customWidth="1"/>
    <col min="7" max="7" width="1.7109375" customWidth="1"/>
    <col min="8" max="10" width="7.7109375" customWidth="1"/>
    <col min="11" max="11" width="1.7109375" customWidth="1"/>
    <col min="12" max="12" width="6.7109375" customWidth="1"/>
    <col min="13" max="14" width="7.7109375" customWidth="1"/>
    <col min="15" max="15" width="6.7109375" customWidth="1"/>
    <col min="16" max="16" width="9.140625" customWidth="1"/>
  </cols>
  <sheetData>
    <row r="1" spans="1:16" ht="24.95" customHeight="1">
      <c r="A1" s="38"/>
      <c r="B1" s="414"/>
      <c r="C1" s="13"/>
      <c r="D1" s="13" t="s">
        <v>138</v>
      </c>
      <c r="E1" s="13"/>
      <c r="F1" s="13"/>
      <c r="G1" s="13"/>
      <c r="H1" s="13"/>
      <c r="I1" s="13"/>
      <c r="J1" s="13"/>
      <c r="K1" s="13"/>
      <c r="P1" s="149"/>
    </row>
    <row r="2" spans="1:16" ht="15.75" customHeight="1">
      <c r="A2" s="38"/>
      <c r="B2" s="414"/>
      <c r="C2" s="15"/>
      <c r="D2" s="13" t="s">
        <v>140</v>
      </c>
      <c r="E2" s="15"/>
      <c r="F2" s="15"/>
      <c r="G2" s="15"/>
      <c r="H2" s="15"/>
      <c r="I2" s="15"/>
      <c r="J2" s="15"/>
      <c r="K2" s="15"/>
      <c r="L2" s="101"/>
      <c r="M2" s="101"/>
      <c r="N2" s="101"/>
      <c r="O2" s="101"/>
      <c r="P2" s="149"/>
    </row>
    <row r="3" spans="1:16" ht="15.75" customHeight="1">
      <c r="A3" s="38"/>
      <c r="B3" s="414"/>
      <c r="C3" s="15"/>
      <c r="D3" s="188" t="str">
        <f>VLOOKUP(YEARNUM,YEARTABLE,3)</f>
        <v>SEPTEMBER 30, 2013</v>
      </c>
      <c r="E3" s="15"/>
      <c r="F3" s="15"/>
      <c r="G3" s="15"/>
      <c r="H3" s="15"/>
      <c r="I3" s="15"/>
      <c r="J3" s="15"/>
      <c r="K3" s="15"/>
      <c r="L3" s="101"/>
      <c r="M3" s="101"/>
      <c r="N3" s="101"/>
      <c r="O3" s="101"/>
      <c r="P3" s="149"/>
    </row>
    <row r="4" spans="1:16" ht="15.75">
      <c r="A4" s="38"/>
      <c r="B4" s="17"/>
      <c r="C4" s="15"/>
      <c r="D4" s="188"/>
      <c r="E4" s="15"/>
      <c r="F4" s="15"/>
      <c r="G4" s="15"/>
      <c r="H4" s="15"/>
      <c r="I4" s="15"/>
      <c r="J4" s="15"/>
      <c r="K4" s="15"/>
      <c r="L4" s="34" t="s">
        <v>108</v>
      </c>
      <c r="M4" s="288">
        <v>1</v>
      </c>
      <c r="N4" s="115" t="s">
        <v>76</v>
      </c>
      <c r="O4" s="288">
        <v>1</v>
      </c>
      <c r="P4" s="149"/>
    </row>
    <row r="5" spans="1:16" ht="24.95" customHeight="1" thickBot="1">
      <c r="A5" s="38"/>
      <c r="B5" s="17"/>
      <c r="C5" s="12"/>
      <c r="D5" s="34" t="s">
        <v>282</v>
      </c>
      <c r="E5" s="583" t="s">
        <v>214</v>
      </c>
      <c r="F5" s="623"/>
      <c r="G5" s="623"/>
      <c r="H5" s="623"/>
      <c r="I5" s="623"/>
      <c r="J5" s="623"/>
      <c r="K5" s="17"/>
      <c r="L5" s="17"/>
      <c r="M5" s="17"/>
      <c r="N5" s="226"/>
      <c r="O5" s="17"/>
      <c r="P5" s="149"/>
    </row>
    <row r="6" spans="1:16" ht="24.95" customHeight="1">
      <c r="A6" s="38"/>
      <c r="B6" s="17"/>
      <c r="C6" s="12"/>
      <c r="D6" s="34" t="s">
        <v>102</v>
      </c>
      <c r="E6" s="624" t="s">
        <v>215</v>
      </c>
      <c r="F6" s="624"/>
      <c r="G6" s="624"/>
      <c r="H6" s="624"/>
      <c r="I6" s="624"/>
      <c r="J6" s="624"/>
      <c r="K6" s="17"/>
      <c r="L6" s="17"/>
      <c r="M6" s="12"/>
      <c r="N6" s="12"/>
      <c r="O6" s="17"/>
      <c r="P6" s="149"/>
    </row>
    <row r="7" spans="1:16" ht="20.100000000000001" customHeight="1">
      <c r="A7" s="38"/>
      <c r="B7" s="168" t="s">
        <v>133</v>
      </c>
      <c r="C7" s="17"/>
      <c r="D7" s="17"/>
      <c r="E7" s="17"/>
      <c r="F7" s="17"/>
      <c r="G7" s="17"/>
      <c r="H7" s="17"/>
      <c r="I7" s="12"/>
      <c r="J7" s="12"/>
      <c r="K7" s="12"/>
      <c r="L7" s="12"/>
      <c r="M7" s="12"/>
      <c r="N7" s="12"/>
      <c r="O7" s="12"/>
      <c r="P7" s="149"/>
    </row>
    <row r="8" spans="1:16" ht="12.95" customHeight="1">
      <c r="A8" s="38"/>
      <c r="B8" s="169" t="s">
        <v>184</v>
      </c>
      <c r="C8" s="17"/>
      <c r="D8" s="17"/>
      <c r="E8" s="17"/>
      <c r="F8" s="17"/>
      <c r="G8" s="17"/>
      <c r="H8" s="17"/>
      <c r="I8" s="12"/>
      <c r="J8" s="12"/>
      <c r="K8" s="12"/>
      <c r="L8" s="12"/>
      <c r="M8" s="12"/>
      <c r="N8" s="12"/>
      <c r="O8" s="12"/>
      <c r="P8" s="149"/>
    </row>
    <row r="9" spans="1:16" ht="12.95" customHeight="1">
      <c r="A9" s="38"/>
      <c r="B9" s="169" t="s">
        <v>135</v>
      </c>
      <c r="C9" s="17"/>
      <c r="D9" s="17"/>
      <c r="E9" s="17"/>
      <c r="F9" s="17"/>
      <c r="G9" s="17"/>
      <c r="H9" s="17"/>
      <c r="I9" s="12"/>
      <c r="J9" s="12"/>
      <c r="K9" s="12"/>
      <c r="L9" s="12"/>
      <c r="M9" s="12"/>
      <c r="N9" s="12"/>
      <c r="O9" s="12"/>
      <c r="P9" s="149"/>
    </row>
    <row r="10" spans="1:16" ht="12.95" customHeight="1">
      <c r="A10" s="38"/>
      <c r="B10" s="169" t="s">
        <v>134</v>
      </c>
      <c r="C10" s="15"/>
      <c r="D10" s="15"/>
      <c r="E10" s="15"/>
      <c r="F10" s="15"/>
      <c r="G10" s="15"/>
      <c r="H10" s="15"/>
      <c r="I10" s="14"/>
      <c r="J10" s="14"/>
      <c r="K10" s="14"/>
      <c r="L10" s="14"/>
      <c r="M10" s="14"/>
      <c r="N10" s="14"/>
      <c r="O10" s="14"/>
      <c r="P10" s="149"/>
    </row>
    <row r="11" spans="1:16" ht="15.95" customHeight="1">
      <c r="A11" s="38"/>
      <c r="B11" s="290" t="s">
        <v>130</v>
      </c>
      <c r="C11" s="17"/>
      <c r="D11" s="17"/>
      <c r="E11" s="17"/>
      <c r="F11" s="17"/>
      <c r="G11" s="17"/>
      <c r="H11" s="17"/>
      <c r="I11" s="12"/>
      <c r="J11" s="12"/>
      <c r="K11" s="12"/>
      <c r="L11" s="12"/>
      <c r="M11" s="12"/>
      <c r="N11" s="12"/>
      <c r="O11" s="12"/>
      <c r="P11" s="149"/>
    </row>
    <row r="12" spans="1:16" ht="6" customHeight="1">
      <c r="A12" s="38"/>
      <c r="B12" s="36"/>
      <c r="C12" s="12"/>
      <c r="D12" s="12"/>
      <c r="E12" s="12"/>
      <c r="F12" s="12"/>
      <c r="G12" s="12"/>
      <c r="H12" s="17"/>
      <c r="I12" s="17"/>
      <c r="J12" s="17"/>
      <c r="K12" s="12"/>
      <c r="L12" s="12"/>
      <c r="M12" s="12"/>
      <c r="N12" s="12"/>
      <c r="O12" s="12"/>
      <c r="P12" s="149"/>
    </row>
    <row r="13" spans="1:16" ht="14.1" customHeight="1">
      <c r="A13" s="38"/>
      <c r="B13" s="54"/>
      <c r="C13" s="519" t="s">
        <v>20</v>
      </c>
      <c r="D13" s="630"/>
      <c r="E13" s="631"/>
      <c r="F13" s="54"/>
      <c r="G13" s="21"/>
      <c r="H13" s="56" t="s">
        <v>101</v>
      </c>
      <c r="I13" s="40"/>
      <c r="J13" s="55"/>
      <c r="K13" s="26"/>
      <c r="L13" s="18" t="s">
        <v>13</v>
      </c>
      <c r="M13" s="19"/>
      <c r="N13" s="19"/>
      <c r="O13" s="25"/>
      <c r="P13" s="149"/>
    </row>
    <row r="14" spans="1:16" ht="14.1" customHeight="1">
      <c r="A14" s="38"/>
      <c r="B14" s="52" t="s">
        <v>8</v>
      </c>
      <c r="C14" s="632"/>
      <c r="D14" s="633"/>
      <c r="E14" s="634"/>
      <c r="F14" s="52" t="s">
        <v>14</v>
      </c>
      <c r="G14" s="21"/>
      <c r="H14" s="515" t="s">
        <v>15</v>
      </c>
      <c r="I14" s="516"/>
      <c r="J14" s="517"/>
      <c r="K14" s="21"/>
      <c r="L14" s="22" t="s">
        <v>16</v>
      </c>
      <c r="M14" s="23"/>
      <c r="N14" s="23"/>
      <c r="O14" s="41"/>
      <c r="P14" s="149"/>
    </row>
    <row r="15" spans="1:16" ht="14.1" customHeight="1">
      <c r="A15" s="38"/>
      <c r="B15" s="52" t="s">
        <v>17</v>
      </c>
      <c r="C15" s="632"/>
      <c r="D15" s="633"/>
      <c r="E15" s="634"/>
      <c r="F15" s="52" t="s">
        <v>9</v>
      </c>
      <c r="G15" s="21"/>
      <c r="H15" s="20"/>
      <c r="I15" s="22" t="s">
        <v>18</v>
      </c>
      <c r="J15" s="25"/>
      <c r="K15" s="21"/>
      <c r="L15" s="22" t="s">
        <v>19</v>
      </c>
      <c r="M15" s="23"/>
      <c r="N15" s="23"/>
      <c r="O15" s="41"/>
      <c r="P15" s="149"/>
    </row>
    <row r="16" spans="1:16" ht="14.1" customHeight="1">
      <c r="A16" s="38"/>
      <c r="B16" s="51" t="s">
        <v>250</v>
      </c>
      <c r="C16" s="632"/>
      <c r="D16" s="633"/>
      <c r="E16" s="634"/>
      <c r="F16" s="51" t="s">
        <v>21</v>
      </c>
      <c r="G16" s="26"/>
      <c r="H16" s="24" t="s">
        <v>7</v>
      </c>
      <c r="I16" s="53"/>
      <c r="J16" s="53"/>
      <c r="K16" s="21"/>
      <c r="L16" s="506" t="s">
        <v>22</v>
      </c>
      <c r="M16" s="595"/>
      <c r="N16" s="506" t="s">
        <v>23</v>
      </c>
      <c r="O16" s="596"/>
      <c r="P16" s="149"/>
    </row>
    <row r="17" spans="1:16" ht="14.1" customHeight="1" thickBot="1">
      <c r="A17" s="38"/>
      <c r="B17" s="117" t="s">
        <v>24</v>
      </c>
      <c r="C17" s="635"/>
      <c r="D17" s="636"/>
      <c r="E17" s="606"/>
      <c r="F17" s="117" t="s">
        <v>25</v>
      </c>
      <c r="G17" s="26"/>
      <c r="H17" s="118" t="s">
        <v>26</v>
      </c>
      <c r="I17" s="119" t="s">
        <v>27</v>
      </c>
      <c r="J17" s="120" t="s">
        <v>28</v>
      </c>
      <c r="K17" s="21"/>
      <c r="L17" s="508" t="s">
        <v>121</v>
      </c>
      <c r="M17" s="651"/>
      <c r="N17" s="508" t="s">
        <v>122</v>
      </c>
      <c r="O17" s="652"/>
      <c r="P17" s="149"/>
    </row>
    <row r="18" spans="1:16" ht="20.100000000000001" customHeight="1">
      <c r="A18" s="110">
        <v>1</v>
      </c>
      <c r="B18" s="304"/>
      <c r="C18" s="637" t="s">
        <v>157</v>
      </c>
      <c r="D18" s="638"/>
      <c r="E18" s="639"/>
      <c r="F18" s="305"/>
      <c r="G18" s="44"/>
      <c r="H18" s="301"/>
      <c r="I18" s="301"/>
      <c r="J18" s="301"/>
      <c r="K18" s="227" t="b">
        <v>0</v>
      </c>
      <c r="L18" s="653"/>
      <c r="M18" s="654"/>
      <c r="N18" s="653"/>
      <c r="O18" s="654"/>
      <c r="P18" s="149"/>
    </row>
    <row r="19" spans="1:16" ht="20.100000000000001" customHeight="1">
      <c r="A19" s="110">
        <v>2</v>
      </c>
      <c r="B19" s="306">
        <v>8880</v>
      </c>
      <c r="C19" s="625" t="s">
        <v>158</v>
      </c>
      <c r="D19" s="626"/>
      <c r="E19" s="627"/>
      <c r="F19" s="306" t="s">
        <v>151</v>
      </c>
      <c r="G19" s="44"/>
      <c r="H19" s="302"/>
      <c r="I19" s="302" t="s">
        <v>318</v>
      </c>
      <c r="J19" s="302"/>
      <c r="K19" s="227" t="b">
        <v>0</v>
      </c>
      <c r="L19" s="628">
        <v>14</v>
      </c>
      <c r="M19" s="629"/>
      <c r="N19" s="642"/>
      <c r="O19" s="643"/>
      <c r="P19" s="149"/>
    </row>
    <row r="20" spans="1:16" ht="20.100000000000001" customHeight="1">
      <c r="A20" s="110">
        <v>3</v>
      </c>
      <c r="B20" s="306">
        <v>8045</v>
      </c>
      <c r="C20" s="625" t="s">
        <v>159</v>
      </c>
      <c r="D20" s="626"/>
      <c r="E20" s="627"/>
      <c r="F20" s="306" t="s">
        <v>151</v>
      </c>
      <c r="G20" s="44"/>
      <c r="H20" s="302"/>
      <c r="I20" s="302" t="s">
        <v>318</v>
      </c>
      <c r="J20" s="302"/>
      <c r="K20" s="227" t="b">
        <v>0</v>
      </c>
      <c r="L20" s="628">
        <v>12</v>
      </c>
      <c r="M20" s="629"/>
      <c r="N20" s="642"/>
      <c r="O20" s="643"/>
      <c r="P20" s="149"/>
    </row>
    <row r="21" spans="1:16" ht="20.100000000000001" customHeight="1">
      <c r="A21" s="110">
        <v>4</v>
      </c>
      <c r="B21" s="306">
        <v>8049</v>
      </c>
      <c r="C21" s="625" t="s">
        <v>160</v>
      </c>
      <c r="D21" s="626"/>
      <c r="E21" s="627"/>
      <c r="F21" s="306" t="s">
        <v>48</v>
      </c>
      <c r="G21" s="44"/>
      <c r="H21" s="302"/>
      <c r="I21" s="302" t="s">
        <v>318</v>
      </c>
      <c r="J21" s="302"/>
      <c r="K21" s="227" t="b">
        <v>0</v>
      </c>
      <c r="L21" s="628">
        <v>12</v>
      </c>
      <c r="M21" s="629"/>
      <c r="N21" s="642"/>
      <c r="O21" s="643"/>
      <c r="P21" s="149"/>
    </row>
    <row r="22" spans="1:16" ht="20.100000000000001" customHeight="1">
      <c r="A22" s="110">
        <v>5</v>
      </c>
      <c r="B22" s="306">
        <v>8050</v>
      </c>
      <c r="C22" s="625" t="s">
        <v>161</v>
      </c>
      <c r="D22" s="626"/>
      <c r="E22" s="627"/>
      <c r="F22" s="306" t="s">
        <v>54</v>
      </c>
      <c r="G22" s="44"/>
      <c r="H22" s="302"/>
      <c r="I22" s="302" t="s">
        <v>318</v>
      </c>
      <c r="J22" s="302"/>
      <c r="K22" s="227" t="b">
        <v>0</v>
      </c>
      <c r="L22" s="628">
        <v>16</v>
      </c>
      <c r="M22" s="629"/>
      <c r="N22" s="642"/>
      <c r="O22" s="643"/>
      <c r="P22" s="149"/>
    </row>
    <row r="23" spans="1:16" ht="20.100000000000001" customHeight="1">
      <c r="A23" s="110">
        <v>6</v>
      </c>
      <c r="B23" s="306">
        <v>8052</v>
      </c>
      <c r="C23" s="625" t="s">
        <v>162</v>
      </c>
      <c r="D23" s="626"/>
      <c r="E23" s="627"/>
      <c r="F23" s="306" t="s">
        <v>54</v>
      </c>
      <c r="G23" s="44"/>
      <c r="H23" s="302"/>
      <c r="I23" s="302" t="s">
        <v>318</v>
      </c>
      <c r="J23" s="302"/>
      <c r="K23" s="227" t="b">
        <v>0</v>
      </c>
      <c r="L23" s="628">
        <v>10</v>
      </c>
      <c r="M23" s="629"/>
      <c r="N23" s="642"/>
      <c r="O23" s="643"/>
      <c r="P23" s="149"/>
    </row>
    <row r="24" spans="1:16" ht="20.100000000000001" customHeight="1">
      <c r="A24" s="110">
        <v>7</v>
      </c>
      <c r="B24" s="306">
        <v>8055</v>
      </c>
      <c r="C24" s="625" t="s">
        <v>163</v>
      </c>
      <c r="D24" s="626"/>
      <c r="E24" s="627"/>
      <c r="F24" s="306" t="s">
        <v>54</v>
      </c>
      <c r="G24" s="44"/>
      <c r="H24" s="302"/>
      <c r="I24" s="302"/>
      <c r="J24" s="302" t="s">
        <v>318</v>
      </c>
      <c r="K24" s="227" t="b">
        <v>1</v>
      </c>
      <c r="L24" s="628">
        <v>0</v>
      </c>
      <c r="M24" s="629"/>
      <c r="N24" s="642"/>
      <c r="O24" s="643"/>
      <c r="P24" s="149"/>
    </row>
    <row r="25" spans="1:16" ht="20.100000000000001" customHeight="1">
      <c r="A25" s="110">
        <v>8</v>
      </c>
      <c r="B25" s="306">
        <v>8064</v>
      </c>
      <c r="C25" s="625" t="s">
        <v>164</v>
      </c>
      <c r="D25" s="626"/>
      <c r="E25" s="627"/>
      <c r="F25" s="306" t="s">
        <v>60</v>
      </c>
      <c r="G25" s="44"/>
      <c r="H25" s="302"/>
      <c r="I25" s="302"/>
      <c r="J25" s="302" t="s">
        <v>318</v>
      </c>
      <c r="K25" s="227" t="b">
        <v>1</v>
      </c>
      <c r="L25" s="628">
        <v>0</v>
      </c>
      <c r="M25" s="629"/>
      <c r="N25" s="642"/>
      <c r="O25" s="643"/>
      <c r="P25" s="149"/>
    </row>
    <row r="26" spans="1:16" ht="20.100000000000001" customHeight="1">
      <c r="A26" s="110">
        <v>9</v>
      </c>
      <c r="B26" s="306">
        <v>8067</v>
      </c>
      <c r="C26" s="625" t="s">
        <v>165</v>
      </c>
      <c r="D26" s="626"/>
      <c r="E26" s="627"/>
      <c r="F26" s="306" t="s">
        <v>60</v>
      </c>
      <c r="G26" s="44"/>
      <c r="H26" s="302"/>
      <c r="I26" s="302"/>
      <c r="J26" s="302" t="s">
        <v>318</v>
      </c>
      <c r="K26" s="227" t="b">
        <v>1</v>
      </c>
      <c r="L26" s="628">
        <v>0</v>
      </c>
      <c r="M26" s="629"/>
      <c r="N26" s="642"/>
      <c r="O26" s="643"/>
      <c r="P26" s="149"/>
    </row>
    <row r="27" spans="1:16" ht="20.100000000000001" customHeight="1">
      <c r="A27" s="111" t="s">
        <v>347</v>
      </c>
      <c r="B27" s="307"/>
      <c r="C27" s="625"/>
      <c r="D27" s="626"/>
      <c r="E27" s="627"/>
      <c r="F27" s="307"/>
      <c r="G27" s="44"/>
      <c r="H27" s="302"/>
      <c r="I27" s="302"/>
      <c r="J27" s="302"/>
      <c r="K27" s="227" t="b">
        <v>0</v>
      </c>
      <c r="L27" s="642"/>
      <c r="M27" s="643"/>
      <c r="N27" s="642"/>
      <c r="O27" s="643"/>
      <c r="P27" s="149"/>
    </row>
    <row r="28" spans="1:16" ht="20.100000000000001" customHeight="1">
      <c r="A28" s="111" t="s">
        <v>348</v>
      </c>
      <c r="B28" s="306">
        <v>1118</v>
      </c>
      <c r="C28" s="625" t="s">
        <v>166</v>
      </c>
      <c r="D28" s="626"/>
      <c r="E28" s="627"/>
      <c r="F28" s="306" t="s">
        <v>151</v>
      </c>
      <c r="G28" s="44"/>
      <c r="H28" s="302"/>
      <c r="I28" s="302"/>
      <c r="J28" s="302"/>
      <c r="K28" s="227" t="b">
        <v>0</v>
      </c>
      <c r="L28" s="642"/>
      <c r="M28" s="643"/>
      <c r="N28" s="628">
        <v>20</v>
      </c>
      <c r="O28" s="629"/>
      <c r="P28" s="149"/>
    </row>
    <row r="29" spans="1:16" ht="20.100000000000001" customHeight="1">
      <c r="A29" s="111" t="s">
        <v>349</v>
      </c>
      <c r="B29" s="306">
        <v>1109</v>
      </c>
      <c r="C29" s="625" t="s">
        <v>167</v>
      </c>
      <c r="D29" s="626"/>
      <c r="E29" s="627"/>
      <c r="F29" s="306" t="s">
        <v>154</v>
      </c>
      <c r="G29" s="44"/>
      <c r="H29" s="302" t="s">
        <v>318</v>
      </c>
      <c r="I29" s="302"/>
      <c r="J29" s="302"/>
      <c r="K29" s="227" t="b">
        <v>0</v>
      </c>
      <c r="L29" s="642"/>
      <c r="M29" s="643"/>
      <c r="N29" s="628">
        <v>18</v>
      </c>
      <c r="O29" s="629"/>
      <c r="P29" s="149"/>
    </row>
    <row r="30" spans="1:16" ht="20.100000000000001" customHeight="1">
      <c r="A30" s="111" t="s">
        <v>350</v>
      </c>
      <c r="B30" s="308" t="s">
        <v>152</v>
      </c>
      <c r="C30" s="625" t="s">
        <v>168</v>
      </c>
      <c r="D30" s="626"/>
      <c r="E30" s="627"/>
      <c r="F30" s="306" t="s">
        <v>47</v>
      </c>
      <c r="G30" s="44"/>
      <c r="H30" s="302" t="s">
        <v>318</v>
      </c>
      <c r="I30" s="302"/>
      <c r="J30" s="302"/>
      <c r="K30" s="227" t="b">
        <v>0</v>
      </c>
      <c r="L30" s="642"/>
      <c r="M30" s="643"/>
      <c r="N30" s="628">
        <v>11.5</v>
      </c>
      <c r="O30" s="629"/>
      <c r="P30" s="149"/>
    </row>
    <row r="31" spans="1:16" ht="20.100000000000001" customHeight="1">
      <c r="A31" s="111" t="s">
        <v>351</v>
      </c>
      <c r="B31" s="308" t="s">
        <v>153</v>
      </c>
      <c r="C31" s="625" t="s">
        <v>169</v>
      </c>
      <c r="D31" s="626"/>
      <c r="E31" s="627"/>
      <c r="F31" s="306" t="s">
        <v>155</v>
      </c>
      <c r="G31" s="44"/>
      <c r="H31" s="302"/>
      <c r="I31" s="302" t="s">
        <v>318</v>
      </c>
      <c r="J31" s="302"/>
      <c r="K31" s="227" t="b">
        <v>0</v>
      </c>
      <c r="L31" s="642"/>
      <c r="M31" s="643"/>
      <c r="N31" s="628">
        <v>30</v>
      </c>
      <c r="O31" s="629"/>
      <c r="P31" s="149"/>
    </row>
    <row r="32" spans="1:16" ht="20.100000000000001" customHeight="1">
      <c r="A32" s="111" t="s">
        <v>352</v>
      </c>
      <c r="B32" s="306">
        <v>7958</v>
      </c>
      <c r="C32" s="625" t="s">
        <v>170</v>
      </c>
      <c r="D32" s="626"/>
      <c r="E32" s="627"/>
      <c r="F32" s="306" t="s">
        <v>156</v>
      </c>
      <c r="G32" s="44"/>
      <c r="H32" s="302"/>
      <c r="I32" s="302"/>
      <c r="J32" s="302" t="s">
        <v>318</v>
      </c>
      <c r="K32" s="227" t="b">
        <v>1</v>
      </c>
      <c r="L32" s="628">
        <v>0</v>
      </c>
      <c r="M32" s="629"/>
      <c r="N32" s="628"/>
      <c r="O32" s="629"/>
      <c r="P32" s="149"/>
    </row>
    <row r="33" spans="1:16" ht="20.100000000000001" customHeight="1">
      <c r="A33" s="111" t="s">
        <v>353</v>
      </c>
      <c r="B33" s="306">
        <v>7961</v>
      </c>
      <c r="C33" s="625" t="s">
        <v>171</v>
      </c>
      <c r="D33" s="626"/>
      <c r="E33" s="627"/>
      <c r="F33" s="306" t="s">
        <v>51</v>
      </c>
      <c r="G33" s="44"/>
      <c r="H33" s="302"/>
      <c r="I33" s="302"/>
      <c r="J33" s="302" t="s">
        <v>318</v>
      </c>
      <c r="K33" s="227" t="b">
        <v>1</v>
      </c>
      <c r="L33" s="628">
        <v>0</v>
      </c>
      <c r="M33" s="629"/>
      <c r="N33" s="628"/>
      <c r="O33" s="629"/>
      <c r="P33" s="149"/>
    </row>
    <row r="34" spans="1:16" ht="20.100000000000001" customHeight="1">
      <c r="A34" s="111" t="s">
        <v>354</v>
      </c>
      <c r="B34" s="306">
        <v>7990</v>
      </c>
      <c r="C34" s="625" t="s">
        <v>172</v>
      </c>
      <c r="D34" s="626"/>
      <c r="E34" s="627"/>
      <c r="F34" s="306" t="s">
        <v>156</v>
      </c>
      <c r="G34" s="44"/>
      <c r="H34" s="302"/>
      <c r="I34" s="302" t="s">
        <v>318</v>
      </c>
      <c r="J34" s="302"/>
      <c r="K34" s="227" t="b">
        <v>0</v>
      </c>
      <c r="L34" s="628">
        <v>22</v>
      </c>
      <c r="M34" s="629"/>
      <c r="N34" s="628"/>
      <c r="O34" s="629"/>
      <c r="P34" s="149"/>
    </row>
    <row r="35" spans="1:16" ht="20.100000000000001" customHeight="1">
      <c r="A35" s="111" t="s">
        <v>355</v>
      </c>
      <c r="B35" s="306">
        <v>7995</v>
      </c>
      <c r="C35" s="625" t="s">
        <v>173</v>
      </c>
      <c r="D35" s="626"/>
      <c r="E35" s="627"/>
      <c r="F35" s="306" t="s">
        <v>154</v>
      </c>
      <c r="G35" s="44"/>
      <c r="H35" s="302"/>
      <c r="I35" s="302" t="s">
        <v>318</v>
      </c>
      <c r="J35" s="302"/>
      <c r="K35" s="227" t="b">
        <v>0</v>
      </c>
      <c r="L35" s="628">
        <v>14</v>
      </c>
      <c r="M35" s="629"/>
      <c r="N35" s="628"/>
      <c r="O35" s="629"/>
      <c r="P35" s="149"/>
    </row>
    <row r="36" spans="1:16" ht="20.100000000000001" customHeight="1">
      <c r="A36" s="111" t="s">
        <v>356</v>
      </c>
      <c r="B36" s="306">
        <v>7951</v>
      </c>
      <c r="C36" s="625" t="s">
        <v>174</v>
      </c>
      <c r="D36" s="626"/>
      <c r="E36" s="627"/>
      <c r="F36" s="306" t="s">
        <v>156</v>
      </c>
      <c r="G36" s="44"/>
      <c r="H36" s="302"/>
      <c r="I36" s="302" t="s">
        <v>318</v>
      </c>
      <c r="J36" s="302"/>
      <c r="K36" s="227" t="b">
        <v>0</v>
      </c>
      <c r="L36" s="642"/>
      <c r="M36" s="643"/>
      <c r="N36" s="628">
        <v>16</v>
      </c>
      <c r="O36" s="629"/>
      <c r="P36" s="149"/>
    </row>
    <row r="37" spans="1:16" ht="20.100000000000001" customHeight="1">
      <c r="A37" s="111" t="s">
        <v>357</v>
      </c>
      <c r="B37" s="306">
        <v>7953</v>
      </c>
      <c r="C37" s="625" t="s">
        <v>175</v>
      </c>
      <c r="D37" s="626"/>
      <c r="E37" s="627"/>
      <c r="F37" s="306" t="s">
        <v>155</v>
      </c>
      <c r="G37" s="44"/>
      <c r="H37" s="302"/>
      <c r="I37" s="302" t="s">
        <v>318</v>
      </c>
      <c r="J37" s="302"/>
      <c r="K37" s="227" t="b">
        <v>0</v>
      </c>
      <c r="L37" s="642"/>
      <c r="M37" s="643"/>
      <c r="N37" s="628">
        <v>15</v>
      </c>
      <c r="O37" s="629"/>
      <c r="P37" s="149"/>
    </row>
    <row r="38" spans="1:16" ht="20.100000000000001" customHeight="1">
      <c r="A38" s="111" t="s">
        <v>358</v>
      </c>
      <c r="B38" s="309"/>
      <c r="C38" s="648"/>
      <c r="D38" s="649"/>
      <c r="E38" s="650"/>
      <c r="F38" s="309"/>
      <c r="G38" s="132"/>
      <c r="H38" s="303"/>
      <c r="I38" s="303"/>
      <c r="J38" s="303"/>
      <c r="K38" s="228" t="b">
        <v>0</v>
      </c>
      <c r="L38" s="628"/>
      <c r="M38" s="629"/>
      <c r="N38" s="628"/>
      <c r="O38" s="629"/>
      <c r="P38" s="149"/>
    </row>
    <row r="39" spans="1:16" ht="20.100000000000001" customHeight="1">
      <c r="A39" s="111" t="s">
        <v>359</v>
      </c>
      <c r="B39" s="224"/>
      <c r="C39" s="645"/>
      <c r="D39" s="646"/>
      <c r="E39" s="647"/>
      <c r="F39" s="224"/>
      <c r="G39" s="132"/>
      <c r="H39" s="303"/>
      <c r="I39" s="303"/>
      <c r="J39" s="303"/>
      <c r="K39" s="228" t="b">
        <v>0</v>
      </c>
      <c r="L39" s="628"/>
      <c r="M39" s="629"/>
      <c r="N39" s="628"/>
      <c r="O39" s="629"/>
      <c r="P39" s="149"/>
    </row>
    <row r="40" spans="1:16" ht="20.100000000000001" customHeight="1">
      <c r="A40" s="111" t="s">
        <v>360</v>
      </c>
      <c r="B40" s="224"/>
      <c r="C40" s="645"/>
      <c r="D40" s="646"/>
      <c r="E40" s="647"/>
      <c r="F40" s="224"/>
      <c r="G40" s="132"/>
      <c r="H40" s="303"/>
      <c r="I40" s="303"/>
      <c r="J40" s="303"/>
      <c r="K40" s="228" t="b">
        <v>0</v>
      </c>
      <c r="L40" s="628"/>
      <c r="M40" s="629"/>
      <c r="N40" s="628"/>
      <c r="O40" s="629"/>
      <c r="P40" s="149"/>
    </row>
    <row r="41" spans="1:16" ht="20.100000000000001" customHeight="1">
      <c r="A41" s="111" t="s">
        <v>361</v>
      </c>
      <c r="B41" s="224"/>
      <c r="C41" s="645"/>
      <c r="D41" s="646"/>
      <c r="E41" s="647"/>
      <c r="F41" s="224"/>
      <c r="G41" s="132"/>
      <c r="H41" s="303"/>
      <c r="I41" s="303"/>
      <c r="J41" s="303"/>
      <c r="K41" s="228" t="b">
        <v>0</v>
      </c>
      <c r="L41" s="628"/>
      <c r="M41" s="629"/>
      <c r="N41" s="628"/>
      <c r="O41" s="629"/>
      <c r="P41" s="149"/>
    </row>
    <row r="42" spans="1:16" ht="20.100000000000001" customHeight="1">
      <c r="A42" s="111" t="s">
        <v>362</v>
      </c>
      <c r="B42" s="224"/>
      <c r="C42" s="645"/>
      <c r="D42" s="646"/>
      <c r="E42" s="647"/>
      <c r="F42" s="224"/>
      <c r="G42" s="132"/>
      <c r="H42" s="303"/>
      <c r="I42" s="303"/>
      <c r="J42" s="303"/>
      <c r="K42" s="228" t="b">
        <v>0</v>
      </c>
      <c r="L42" s="628"/>
      <c r="M42" s="629"/>
      <c r="N42" s="628"/>
      <c r="O42" s="629"/>
      <c r="P42" s="149"/>
    </row>
    <row r="43" spans="1:16" ht="20.100000000000001" customHeight="1">
      <c r="A43" s="111" t="s">
        <v>363</v>
      </c>
      <c r="B43" s="224"/>
      <c r="C43" s="645"/>
      <c r="D43" s="646"/>
      <c r="E43" s="647"/>
      <c r="F43" s="224"/>
      <c r="G43" s="132"/>
      <c r="H43" s="303"/>
      <c r="I43" s="303"/>
      <c r="J43" s="303"/>
      <c r="K43" s="228" t="b">
        <v>0</v>
      </c>
      <c r="L43" s="640"/>
      <c r="M43" s="641"/>
      <c r="N43" s="640"/>
      <c r="O43" s="641"/>
      <c r="P43" s="149"/>
    </row>
    <row r="44" spans="1:16" ht="20.100000000000001" customHeight="1">
      <c r="A44" s="111" t="s">
        <v>364</v>
      </c>
      <c r="B44" s="224"/>
      <c r="C44" s="645"/>
      <c r="D44" s="646"/>
      <c r="E44" s="647"/>
      <c r="F44" s="224"/>
      <c r="G44" s="132"/>
      <c r="H44" s="303"/>
      <c r="I44" s="303"/>
      <c r="J44" s="303"/>
      <c r="K44" s="228" t="b">
        <v>0</v>
      </c>
      <c r="L44" s="640"/>
      <c r="M44" s="641"/>
      <c r="N44" s="640"/>
      <c r="O44" s="641"/>
      <c r="P44" s="149"/>
    </row>
    <row r="45" spans="1:16" ht="20.100000000000001" customHeight="1">
      <c r="A45" s="111" t="s">
        <v>365</v>
      </c>
      <c r="B45" s="224"/>
      <c r="C45" s="645"/>
      <c r="D45" s="646"/>
      <c r="E45" s="647"/>
      <c r="F45" s="224"/>
      <c r="G45" s="132"/>
      <c r="H45" s="303"/>
      <c r="I45" s="303"/>
      <c r="J45" s="303"/>
      <c r="K45" s="228" t="b">
        <v>0</v>
      </c>
      <c r="L45" s="640"/>
      <c r="M45" s="641"/>
      <c r="N45" s="640"/>
      <c r="O45" s="641"/>
      <c r="P45" s="149"/>
    </row>
    <row r="46" spans="1:16" ht="20.100000000000001" customHeight="1">
      <c r="A46" s="111" t="s">
        <v>366</v>
      </c>
      <c r="B46" s="224"/>
      <c r="C46" s="645"/>
      <c r="D46" s="646"/>
      <c r="E46" s="647"/>
      <c r="F46" s="224"/>
      <c r="G46" s="132"/>
      <c r="H46" s="303"/>
      <c r="I46" s="303"/>
      <c r="J46" s="303"/>
      <c r="K46" s="228" t="b">
        <v>0</v>
      </c>
      <c r="L46" s="640"/>
      <c r="M46" s="641"/>
      <c r="N46" s="640"/>
      <c r="O46" s="641"/>
      <c r="P46" s="149"/>
    </row>
    <row r="47" spans="1:16" ht="20.100000000000001" customHeight="1">
      <c r="A47" s="111" t="s">
        <v>367</v>
      </c>
      <c r="B47" s="224"/>
      <c r="C47" s="645"/>
      <c r="D47" s="646"/>
      <c r="E47" s="647"/>
      <c r="F47" s="224"/>
      <c r="G47" s="132"/>
      <c r="H47" s="303"/>
      <c r="I47" s="303"/>
      <c r="J47" s="303"/>
      <c r="K47" s="228" t="b">
        <v>0</v>
      </c>
      <c r="L47" s="640"/>
      <c r="M47" s="641"/>
      <c r="N47" s="640"/>
      <c r="O47" s="641"/>
      <c r="P47" s="149"/>
    </row>
    <row r="48" spans="1:16" ht="20.100000000000001" customHeight="1">
      <c r="A48" s="111" t="s">
        <v>368</v>
      </c>
      <c r="B48" s="224"/>
      <c r="C48" s="645"/>
      <c r="D48" s="646"/>
      <c r="E48" s="647"/>
      <c r="F48" s="224"/>
      <c r="G48" s="132"/>
      <c r="H48" s="303"/>
      <c r="I48" s="303"/>
      <c r="J48" s="303"/>
      <c r="K48" s="228" t="b">
        <v>0</v>
      </c>
      <c r="L48" s="640"/>
      <c r="M48" s="641"/>
      <c r="N48" s="640"/>
      <c r="O48" s="641"/>
      <c r="P48" s="149"/>
    </row>
    <row r="49" spans="1:16" ht="20.100000000000001" customHeight="1">
      <c r="A49" s="111" t="s">
        <v>369</v>
      </c>
      <c r="B49" s="224"/>
      <c r="C49" s="645"/>
      <c r="D49" s="646"/>
      <c r="E49" s="647"/>
      <c r="F49" s="224"/>
      <c r="G49" s="132"/>
      <c r="H49" s="303"/>
      <c r="I49" s="303"/>
      <c r="J49" s="303"/>
      <c r="K49" s="228" t="b">
        <v>0</v>
      </c>
      <c r="L49" s="640"/>
      <c r="M49" s="641"/>
      <c r="N49" s="640"/>
      <c r="O49" s="641"/>
      <c r="P49" s="149"/>
    </row>
    <row r="50" spans="1:16" ht="20.100000000000001" customHeight="1">
      <c r="A50" s="111" t="s">
        <v>370</v>
      </c>
      <c r="B50" s="224"/>
      <c r="C50" s="645"/>
      <c r="D50" s="646"/>
      <c r="E50" s="647"/>
      <c r="F50" s="224"/>
      <c r="G50" s="132"/>
      <c r="H50" s="303"/>
      <c r="I50" s="303"/>
      <c r="J50" s="303"/>
      <c r="K50" s="228" t="b">
        <v>0</v>
      </c>
      <c r="L50" s="640"/>
      <c r="M50" s="641"/>
      <c r="N50" s="640"/>
      <c r="O50" s="641"/>
      <c r="P50" s="149"/>
    </row>
    <row r="51" spans="1:16" ht="20.100000000000001" customHeight="1">
      <c r="A51" s="111" t="s">
        <v>371</v>
      </c>
      <c r="B51" s="224"/>
      <c r="C51" s="645"/>
      <c r="D51" s="646"/>
      <c r="E51" s="647"/>
      <c r="F51" s="224"/>
      <c r="G51" s="132"/>
      <c r="H51" s="303"/>
      <c r="I51" s="303"/>
      <c r="J51" s="303"/>
      <c r="K51" s="228" t="b">
        <v>0</v>
      </c>
      <c r="L51" s="640"/>
      <c r="M51" s="641"/>
      <c r="N51" s="640"/>
      <c r="O51" s="641"/>
      <c r="P51" s="149"/>
    </row>
    <row r="52" spans="1:16" ht="20.100000000000001" customHeight="1" thickBot="1">
      <c r="A52" s="111" t="s">
        <v>372</v>
      </c>
      <c r="B52" s="225"/>
      <c r="C52" s="656"/>
      <c r="D52" s="657"/>
      <c r="E52" s="658"/>
      <c r="F52" s="225"/>
      <c r="G52" s="132"/>
      <c r="H52" s="303"/>
      <c r="I52" s="303"/>
      <c r="J52" s="303"/>
      <c r="K52" s="228" t="b">
        <v>0</v>
      </c>
      <c r="L52" s="659"/>
      <c r="M52" s="660"/>
      <c r="N52" s="659"/>
      <c r="O52" s="660"/>
      <c r="P52" s="149"/>
    </row>
    <row r="53" spans="1:16" ht="20.100000000000001" customHeight="1" thickTop="1">
      <c r="A53" s="111"/>
      <c r="B53" s="181"/>
      <c r="C53" s="103"/>
      <c r="D53" s="103"/>
      <c r="E53" s="103"/>
      <c r="F53" s="181"/>
      <c r="G53" s="129"/>
      <c r="H53" s="503" t="s">
        <v>234</v>
      </c>
      <c r="I53" s="504"/>
      <c r="J53" s="505"/>
      <c r="K53" s="182"/>
      <c r="L53" s="492">
        <f>SUM(L18:M52)</f>
        <v>100</v>
      </c>
      <c r="M53" s="493"/>
      <c r="N53" s="492">
        <f>SUM(N18:O52)</f>
        <v>110.5</v>
      </c>
      <c r="O53" s="493"/>
      <c r="P53" s="149"/>
    </row>
    <row r="54" spans="1:16" ht="18" customHeight="1">
      <c r="A54" s="102"/>
      <c r="B54" s="67" t="s">
        <v>131</v>
      </c>
      <c r="C54" s="17"/>
      <c r="D54" s="17"/>
      <c r="E54" s="17"/>
      <c r="F54" s="17"/>
      <c r="G54" s="17"/>
      <c r="H54" s="17"/>
      <c r="I54" s="17"/>
      <c r="J54" s="17"/>
      <c r="K54" s="17"/>
      <c r="L54" s="12"/>
      <c r="M54" s="12"/>
      <c r="N54" s="12"/>
      <c r="O54" s="17"/>
      <c r="P54" s="149"/>
    </row>
    <row r="55" spans="1:16" ht="13.9" customHeight="1">
      <c r="A55" s="102"/>
      <c r="B55" s="67" t="s">
        <v>132</v>
      </c>
      <c r="C55" s="17"/>
      <c r="D55" s="17"/>
      <c r="E55" s="17"/>
      <c r="F55" s="17"/>
      <c r="G55" s="17"/>
      <c r="H55" s="17"/>
      <c r="I55" s="17"/>
      <c r="J55" s="17"/>
      <c r="K55" s="17"/>
      <c r="L55" s="12"/>
      <c r="M55" s="12"/>
      <c r="N55" s="12"/>
      <c r="O55" s="17"/>
      <c r="P55" s="149"/>
    </row>
    <row r="56" spans="1:16" ht="9" customHeight="1">
      <c r="A56" s="102"/>
      <c r="B56" s="12"/>
      <c r="C56" s="17"/>
      <c r="D56" s="17"/>
      <c r="E56" s="17"/>
      <c r="F56" s="17"/>
      <c r="G56" s="17"/>
      <c r="H56" s="17"/>
      <c r="I56" s="17"/>
      <c r="J56" s="17"/>
      <c r="K56" s="17"/>
      <c r="L56" s="12"/>
      <c r="M56" s="12"/>
      <c r="N56" s="12"/>
      <c r="O56" s="17"/>
      <c r="P56" s="149"/>
    </row>
    <row r="57" spans="1:16" ht="15.95" customHeight="1" thickBot="1">
      <c r="A57" s="102"/>
      <c r="B57" s="57" t="s">
        <v>103</v>
      </c>
      <c r="C57" s="58"/>
      <c r="D57" s="17"/>
      <c r="E57" s="12" t="s">
        <v>126</v>
      </c>
      <c r="F57" s="36"/>
      <c r="G57" s="36"/>
      <c r="H57" s="36"/>
      <c r="I57" s="36"/>
      <c r="J57" s="36"/>
      <c r="K57" s="36"/>
      <c r="L57" s="36"/>
      <c r="M57" s="36"/>
      <c r="N57" s="36"/>
      <c r="O57" s="35"/>
      <c r="P57" s="149"/>
    </row>
    <row r="58" spans="1:16" ht="15" customHeight="1">
      <c r="A58" s="102"/>
      <c r="B58" s="59" t="s">
        <v>10</v>
      </c>
      <c r="C58" s="60"/>
      <c r="D58" s="17"/>
      <c r="E58" s="12" t="s">
        <v>127</v>
      </c>
      <c r="F58" s="36"/>
      <c r="G58" s="36"/>
      <c r="H58" s="36"/>
      <c r="I58" s="36"/>
      <c r="J58" s="36"/>
      <c r="K58" s="36"/>
      <c r="L58" s="36"/>
      <c r="M58" s="36"/>
      <c r="N58" s="36"/>
      <c r="O58" s="35"/>
      <c r="P58" s="149"/>
    </row>
    <row r="59" spans="1:16" ht="15" customHeight="1">
      <c r="A59" s="102"/>
      <c r="B59" s="63"/>
      <c r="C59" s="64"/>
      <c r="D59" s="17"/>
      <c r="E59" s="12" t="s">
        <v>128</v>
      </c>
      <c r="F59" s="36"/>
      <c r="G59" s="36"/>
      <c r="H59" s="36"/>
      <c r="I59" s="36"/>
      <c r="J59" s="36"/>
      <c r="K59" s="36"/>
      <c r="L59" s="36"/>
      <c r="M59" s="36"/>
      <c r="N59" s="36"/>
      <c r="O59" s="35"/>
      <c r="P59" s="149"/>
    </row>
    <row r="60" spans="1:16" ht="15.95" customHeight="1">
      <c r="A60" s="102"/>
      <c r="B60" s="147" t="s">
        <v>11</v>
      </c>
      <c r="C60" s="62"/>
      <c r="D60" s="28"/>
      <c r="E60" s="662"/>
      <c r="F60" s="662"/>
      <c r="G60" s="130"/>
      <c r="H60" s="130"/>
      <c r="I60" s="130"/>
      <c r="J60" s="130"/>
      <c r="K60" s="130"/>
      <c r="L60" s="130"/>
      <c r="M60" s="130"/>
      <c r="N60" s="130"/>
      <c r="O60" s="131"/>
      <c r="P60" s="149"/>
    </row>
    <row r="61" spans="1:16" ht="15" customHeight="1">
      <c r="A61" s="158"/>
      <c r="B61" s="161"/>
      <c r="C61" s="160"/>
      <c r="D61" s="157"/>
      <c r="E61" s="663"/>
      <c r="F61" s="663"/>
      <c r="G61" s="171"/>
      <c r="H61" s="665"/>
      <c r="I61" s="665"/>
      <c r="J61" s="665"/>
      <c r="K61" s="665"/>
      <c r="L61" s="665"/>
      <c r="M61" s="665"/>
      <c r="N61" s="665"/>
      <c r="O61" s="665"/>
      <c r="P61" s="149"/>
    </row>
    <row r="62" spans="1:16" ht="13.9" customHeight="1">
      <c r="A62" s="158"/>
      <c r="B62" s="165"/>
      <c r="C62" s="166"/>
      <c r="D62" s="149"/>
      <c r="E62" s="664" t="s">
        <v>5</v>
      </c>
      <c r="F62" s="664"/>
      <c r="G62" s="155"/>
      <c r="H62" s="173" t="s">
        <v>31</v>
      </c>
      <c r="I62" s="173"/>
      <c r="J62" s="174"/>
      <c r="K62" s="173"/>
      <c r="L62" s="174"/>
      <c r="M62" s="174"/>
      <c r="N62" s="174"/>
      <c r="O62" s="174"/>
      <c r="P62" s="149"/>
    </row>
    <row r="63" spans="1:16" ht="30" customHeight="1">
      <c r="A63" s="158"/>
      <c r="B63" s="159"/>
      <c r="C63" s="151"/>
      <c r="D63" s="149"/>
      <c r="E63" s="661"/>
      <c r="F63" s="661"/>
      <c r="G63" s="175"/>
      <c r="H63" s="655"/>
      <c r="I63" s="655"/>
      <c r="J63" s="655"/>
      <c r="K63" s="655"/>
      <c r="L63" s="655"/>
      <c r="M63" s="655"/>
      <c r="N63" s="655"/>
      <c r="O63" s="655"/>
      <c r="P63" s="149"/>
    </row>
    <row r="64" spans="1:16" ht="13.9" customHeight="1">
      <c r="A64" s="158"/>
      <c r="B64" s="149"/>
      <c r="C64" s="151"/>
      <c r="D64" s="149"/>
      <c r="E64" s="664" t="s">
        <v>5</v>
      </c>
      <c r="F64" s="664"/>
      <c r="G64" s="155"/>
      <c r="H64" s="173" t="s">
        <v>12</v>
      </c>
      <c r="I64" s="173"/>
      <c r="J64" s="174"/>
      <c r="K64" s="173"/>
      <c r="L64" s="174"/>
      <c r="M64" s="174"/>
      <c r="N64" s="174"/>
      <c r="O64" s="174"/>
      <c r="P64" s="149"/>
    </row>
    <row r="65" spans="1:16" ht="30" customHeight="1">
      <c r="A65" s="158"/>
      <c r="B65" s="150" t="s">
        <v>32</v>
      </c>
      <c r="C65" s="149"/>
      <c r="D65" s="149"/>
      <c r="E65" s="661"/>
      <c r="F65" s="661"/>
      <c r="G65" s="175"/>
      <c r="H65" s="655"/>
      <c r="I65" s="655"/>
      <c r="J65" s="655"/>
      <c r="K65" s="655"/>
      <c r="L65" s="655"/>
      <c r="M65" s="655"/>
      <c r="N65" s="655"/>
      <c r="O65" s="655"/>
      <c r="P65" s="149"/>
    </row>
    <row r="66" spans="1:16" ht="13.9" customHeight="1">
      <c r="A66" s="158"/>
      <c r="B66" s="31" t="str">
        <f>VLOOKUP(YEARNUM,YEARTABLE,4)</f>
        <v>(2013/2014)</v>
      </c>
      <c r="C66" s="149"/>
      <c r="D66" s="149"/>
      <c r="E66" s="644" t="s">
        <v>5</v>
      </c>
      <c r="F66" s="644"/>
      <c r="G66" s="151"/>
      <c r="H66" s="154" t="s">
        <v>6</v>
      </c>
      <c r="I66" s="154"/>
      <c r="J66" s="167"/>
      <c r="K66" s="154"/>
      <c r="L66" s="167"/>
      <c r="M66" s="167"/>
      <c r="N66" s="167"/>
      <c r="O66" s="167"/>
      <c r="P66" s="149"/>
    </row>
    <row r="67" spans="1:16">
      <c r="A67" s="153"/>
      <c r="B67" s="149"/>
      <c r="C67" s="149"/>
      <c r="D67" s="149"/>
      <c r="E67" s="149"/>
      <c r="F67" s="149"/>
      <c r="G67" s="149"/>
      <c r="H67" s="149"/>
      <c r="I67" s="149"/>
      <c r="J67" s="149"/>
      <c r="K67" s="149"/>
      <c r="L67" s="149"/>
      <c r="M67" s="149"/>
      <c r="N67" s="149"/>
      <c r="O67" s="149"/>
      <c r="P67" s="149"/>
    </row>
    <row r="68" spans="1:16">
      <c r="A68" s="153"/>
      <c r="B68" s="149"/>
      <c r="C68" s="149"/>
      <c r="D68" s="149"/>
      <c r="E68" s="149"/>
      <c r="F68" s="149"/>
      <c r="G68" s="149"/>
      <c r="H68" s="149"/>
      <c r="I68" s="149"/>
      <c r="J68" s="149"/>
      <c r="K68" s="149"/>
      <c r="L68" s="149"/>
      <c r="M68" s="149"/>
      <c r="N68" s="149"/>
      <c r="O68" s="149"/>
      <c r="P68" s="149"/>
    </row>
    <row r="69" spans="1:16"/>
  </sheetData>
  <sheetProtection sheet="1" objects="1" scenarios="1" selectLockedCells="1" selectUnlockedCells="1"/>
  <mergeCells count="125">
    <mergeCell ref="H63:O63"/>
    <mergeCell ref="C50:E50"/>
    <mergeCell ref="N51:O51"/>
    <mergeCell ref="N52:O52"/>
    <mergeCell ref="H53:J53"/>
    <mergeCell ref="C51:E51"/>
    <mergeCell ref="L53:M53"/>
    <mergeCell ref="E62:F62"/>
    <mergeCell ref="L51:M51"/>
    <mergeCell ref="N50:O50"/>
    <mergeCell ref="N47:O47"/>
    <mergeCell ref="N49:O49"/>
    <mergeCell ref="L49:M49"/>
    <mergeCell ref="C49:E49"/>
    <mergeCell ref="N48:O48"/>
    <mergeCell ref="L46:M46"/>
    <mergeCell ref="L47:M47"/>
    <mergeCell ref="H61:O61"/>
    <mergeCell ref="L48:M48"/>
    <mergeCell ref="N43:O43"/>
    <mergeCell ref="N30:O30"/>
    <mergeCell ref="N31:O31"/>
    <mergeCell ref="N18:O18"/>
    <mergeCell ref="N22:O22"/>
    <mergeCell ref="H65:O65"/>
    <mergeCell ref="C52:E52"/>
    <mergeCell ref="L52:M52"/>
    <mergeCell ref="E65:F65"/>
    <mergeCell ref="E60:F61"/>
    <mergeCell ref="E63:F63"/>
    <mergeCell ref="N53:O53"/>
    <mergeCell ref="E64:F64"/>
    <mergeCell ref="L50:M50"/>
    <mergeCell ref="N33:O33"/>
    <mergeCell ref="N34:O34"/>
    <mergeCell ref="N35:O35"/>
    <mergeCell ref="C48:E48"/>
    <mergeCell ref="N44:O44"/>
    <mergeCell ref="N45:O45"/>
    <mergeCell ref="N41:O41"/>
    <mergeCell ref="N42:O42"/>
    <mergeCell ref="N46:O46"/>
    <mergeCell ref="N36:O36"/>
    <mergeCell ref="N25:O25"/>
    <mergeCell ref="N38:O38"/>
    <mergeCell ref="N39:O39"/>
    <mergeCell ref="N40:O40"/>
    <mergeCell ref="N26:O26"/>
    <mergeCell ref="L16:M16"/>
    <mergeCell ref="L17:M17"/>
    <mergeCell ref="N16:O16"/>
    <mergeCell ref="N17:O17"/>
    <mergeCell ref="N27:O27"/>
    <mergeCell ref="N28:O28"/>
    <mergeCell ref="N29:O29"/>
    <mergeCell ref="N32:O32"/>
    <mergeCell ref="L18:M18"/>
    <mergeCell ref="N19:O19"/>
    <mergeCell ref="N20:O20"/>
    <mergeCell ref="N21:O21"/>
    <mergeCell ref="L26:M26"/>
    <mergeCell ref="N23:O23"/>
    <mergeCell ref="N37:O37"/>
    <mergeCell ref="N24:O24"/>
    <mergeCell ref="E66:F66"/>
    <mergeCell ref="C36:E36"/>
    <mergeCell ref="C37:E37"/>
    <mergeCell ref="C42:E42"/>
    <mergeCell ref="C30:E30"/>
    <mergeCell ref="C34:E34"/>
    <mergeCell ref="C35:E35"/>
    <mergeCell ref="C46:E46"/>
    <mergeCell ref="C38:E38"/>
    <mergeCell ref="C39:E39"/>
    <mergeCell ref="C31:E31"/>
    <mergeCell ref="C43:E43"/>
    <mergeCell ref="C45:E45"/>
    <mergeCell ref="C44:E44"/>
    <mergeCell ref="C40:E40"/>
    <mergeCell ref="C41:E41"/>
    <mergeCell ref="C47:E47"/>
    <mergeCell ref="L45:M45"/>
    <mergeCell ref="L37:M37"/>
    <mergeCell ref="L38:M38"/>
    <mergeCell ref="L41:M41"/>
    <mergeCell ref="L42:M42"/>
    <mergeCell ref="L43:M43"/>
    <mergeCell ref="L44:M44"/>
    <mergeCell ref="L39:M39"/>
    <mergeCell ref="L19:M19"/>
    <mergeCell ref="L20:M20"/>
    <mergeCell ref="L21:M21"/>
    <mergeCell ref="L22:M22"/>
    <mergeCell ref="L23:M23"/>
    <mergeCell ref="L27:M27"/>
    <mergeCell ref="L28:M28"/>
    <mergeCell ref="L24:M24"/>
    <mergeCell ref="L25:M25"/>
    <mergeCell ref="L29:M29"/>
    <mergeCell ref="L30:M30"/>
    <mergeCell ref="L31:M31"/>
    <mergeCell ref="L40:M40"/>
    <mergeCell ref="L36:M36"/>
    <mergeCell ref="L32:M32"/>
    <mergeCell ref="E5:J5"/>
    <mergeCell ref="E6:J6"/>
    <mergeCell ref="C32:E32"/>
    <mergeCell ref="C33:E33"/>
    <mergeCell ref="C23:E23"/>
    <mergeCell ref="C24:E24"/>
    <mergeCell ref="L33:M33"/>
    <mergeCell ref="L34:M34"/>
    <mergeCell ref="L35:M35"/>
    <mergeCell ref="C25:E25"/>
    <mergeCell ref="C26:E26"/>
    <mergeCell ref="C27:E27"/>
    <mergeCell ref="C28:E28"/>
    <mergeCell ref="C29:E29"/>
    <mergeCell ref="C13:E17"/>
    <mergeCell ref="C18:E18"/>
    <mergeCell ref="C19:E19"/>
    <mergeCell ref="C20:E20"/>
    <mergeCell ref="C21:E21"/>
    <mergeCell ref="C22:E22"/>
    <mergeCell ref="H14:J14"/>
  </mergeCells>
  <phoneticPr fontId="20" type="noConversion"/>
  <dataValidations disablePrompts="1" count="2">
    <dataValidation type="custom" showInputMessage="1" showErrorMessage="1" errorTitle="ERROR" error="You must enter 0 (zero) for a second semester course on this form." sqref="L18:L53 M53:O53 M18:M47">
      <formula1>OR(K18=FALSE,L18=0)</formula1>
    </dataValidation>
    <dataValidation type="custom" showInputMessage="1" showErrorMessage="1" errorTitle="ERROR" error="You must enter 0 (zero) for a second semester course on this form." sqref="N18:N52 O18:O47">
      <formula1>OR(K18=FALSE,N18=0)</formula1>
    </dataValidation>
  </dataValidations>
  <printOptions horizontalCentered="1"/>
  <pageMargins left="0.23622047244094491" right="0.23622047244094491" top="0.74803149606299213" bottom="0.23622047244094491" header="0" footer="0"/>
  <pageSetup paperSize="5" scale="79" orientation="portrait" r:id="rId1"/>
  <headerFooter alignWithMargins="0">
    <oddFooter>&amp;C&amp;9This form is available on the Internet at: www.edu.gov.mb.ca/k12/finance/forms/public/index.html</oddFooter>
  </headerFooter>
  <drawing r:id="rId2"/>
</worksheet>
</file>

<file path=xl/worksheets/sheet8.xml><?xml version="1.0" encoding="utf-8"?>
<worksheet xmlns="http://schemas.openxmlformats.org/spreadsheetml/2006/main" xmlns:r="http://schemas.openxmlformats.org/officeDocument/2006/relationships">
  <sheetPr transitionEvaluation="1" codeName="Sheet16" enableFormatConditionsCalculation="0">
    <tabColor indexed="9"/>
    <pageSetUpPr autoPageBreaks="0" fitToPage="1"/>
  </sheetPr>
  <dimension ref="A1:O66"/>
  <sheetViews>
    <sheetView showGridLines="0" showRowColHeaders="0" defaultGridColor="0" colorId="22" workbookViewId="0">
      <selection activeCell="E10" sqref="E10"/>
    </sheetView>
  </sheetViews>
  <sheetFormatPr defaultColWidth="0" defaultRowHeight="12.75" zeroHeight="1"/>
  <cols>
    <col min="1" max="1" width="3.28515625" style="33" customWidth="1"/>
    <col min="2" max="2" width="13.28515625" customWidth="1"/>
    <col min="3" max="3" width="25.7109375" customWidth="1"/>
    <col min="4" max="4" width="2.7109375" customWidth="1"/>
    <col min="5" max="5" width="31.7109375" customWidth="1"/>
    <col min="6" max="6" width="5.7109375" customWidth="1"/>
    <col min="7" max="7" width="13.28515625" customWidth="1"/>
    <col min="8" max="8" width="1.7109375" customWidth="1"/>
    <col min="9" max="9" width="6.7109375" customWidth="1"/>
    <col min="10" max="11" width="7.7109375" customWidth="1"/>
    <col min="12" max="12" width="6.7109375" customWidth="1"/>
    <col min="13" max="13" width="9.140625" customWidth="1"/>
  </cols>
  <sheetData>
    <row r="1" spans="1:15" ht="24.95" customHeight="1">
      <c r="A1" s="38"/>
      <c r="B1" s="538" t="s">
        <v>137</v>
      </c>
      <c r="C1" s="538"/>
      <c r="D1" s="538"/>
      <c r="E1" s="538"/>
      <c r="F1" s="538"/>
      <c r="G1" s="538"/>
      <c r="H1" s="538"/>
      <c r="I1" s="538"/>
      <c r="J1" s="538"/>
      <c r="K1" s="538"/>
      <c r="L1" s="538"/>
      <c r="M1" s="17"/>
      <c r="N1" s="17"/>
      <c r="O1" s="17"/>
    </row>
    <row r="2" spans="1:15" ht="17.100000000000001" customHeight="1">
      <c r="A2" s="38"/>
      <c r="B2" s="538" t="s">
        <v>139</v>
      </c>
      <c r="C2" s="538"/>
      <c r="D2" s="538"/>
      <c r="E2" s="538"/>
      <c r="F2" s="538"/>
      <c r="G2" s="538"/>
      <c r="H2" s="538"/>
      <c r="I2" s="538"/>
      <c r="J2" s="538"/>
      <c r="K2" s="538"/>
      <c r="L2" s="538"/>
      <c r="M2" s="17"/>
      <c r="N2" s="17"/>
      <c r="O2" s="17"/>
    </row>
    <row r="3" spans="1:15" ht="17.100000000000001" customHeight="1">
      <c r="A3" s="38"/>
      <c r="B3" s="666" t="str">
        <f>VLOOKUP(YEARNUM,YEARTABLE,5)&amp;"  SECOND SEMESTER"</f>
        <v>FEBRUARY 28, 2014  SECOND SEMESTER</v>
      </c>
      <c r="C3" s="666"/>
      <c r="D3" s="666"/>
      <c r="E3" s="666"/>
      <c r="F3" s="666"/>
      <c r="G3" s="666"/>
      <c r="H3" s="666"/>
      <c r="I3" s="666"/>
      <c r="J3" s="666"/>
      <c r="K3" s="666"/>
      <c r="L3" s="666"/>
      <c r="M3" s="17"/>
      <c r="N3" s="17"/>
      <c r="O3" s="17"/>
    </row>
    <row r="4" spans="1:15" ht="15.95" customHeight="1">
      <c r="A4" s="38"/>
      <c r="B4" s="115"/>
      <c r="C4" s="115"/>
      <c r="D4" s="115"/>
      <c r="E4" s="115"/>
      <c r="F4" s="115"/>
      <c r="G4" s="115"/>
      <c r="H4" s="115"/>
      <c r="I4" s="34" t="s">
        <v>108</v>
      </c>
      <c r="J4" s="312">
        <v>1</v>
      </c>
      <c r="K4" s="115" t="s">
        <v>76</v>
      </c>
      <c r="L4" s="312">
        <v>1</v>
      </c>
      <c r="M4" s="17"/>
      <c r="N4" s="17"/>
      <c r="O4" s="17"/>
    </row>
    <row r="5" spans="1:15" ht="8.25" customHeight="1">
      <c r="A5" s="38"/>
      <c r="B5" s="17"/>
      <c r="C5" s="15"/>
      <c r="D5" s="223"/>
      <c r="E5" s="107"/>
      <c r="F5" s="107"/>
      <c r="G5" s="15"/>
      <c r="H5" s="15"/>
      <c r="I5" s="101"/>
      <c r="J5" s="101"/>
      <c r="K5" s="101"/>
      <c r="L5" s="101"/>
      <c r="M5" s="17"/>
      <c r="N5" s="17"/>
      <c r="O5" s="17"/>
    </row>
    <row r="6" spans="1:15" ht="24.95" customHeight="1" thickBot="1">
      <c r="A6" s="38"/>
      <c r="B6" s="17"/>
      <c r="C6" s="12"/>
      <c r="D6" s="34" t="s">
        <v>282</v>
      </c>
      <c r="E6" s="583" t="s">
        <v>214</v>
      </c>
      <c r="F6" s="583"/>
      <c r="G6" s="583"/>
      <c r="H6" s="583"/>
      <c r="M6" s="17"/>
      <c r="N6" s="17"/>
      <c r="O6" s="17"/>
    </row>
    <row r="7" spans="1:15" ht="24.95" customHeight="1">
      <c r="A7" s="38"/>
      <c r="B7" s="17"/>
      <c r="C7" s="12"/>
      <c r="D7" s="34" t="s">
        <v>102</v>
      </c>
      <c r="E7" s="667" t="s">
        <v>215</v>
      </c>
      <c r="F7" s="667"/>
      <c r="G7" s="667"/>
      <c r="H7" s="667"/>
      <c r="I7" s="17"/>
      <c r="J7" s="12"/>
      <c r="K7" s="12"/>
      <c r="L7" s="17"/>
      <c r="M7" s="17"/>
      <c r="N7" s="17"/>
      <c r="O7" s="17"/>
    </row>
    <row r="8" spans="1:15" ht="9" customHeight="1">
      <c r="A8" s="38"/>
      <c r="B8" s="12"/>
      <c r="C8" s="12"/>
      <c r="D8" s="12"/>
      <c r="E8" s="12"/>
      <c r="F8" s="12"/>
      <c r="G8" s="12"/>
      <c r="H8" s="12"/>
      <c r="I8" s="12"/>
      <c r="J8" s="12"/>
      <c r="K8" s="12"/>
      <c r="L8" s="12"/>
      <c r="M8" s="17"/>
      <c r="N8" s="17"/>
      <c r="O8" s="17"/>
    </row>
    <row r="9" spans="1:15" ht="13.9" customHeight="1">
      <c r="A9" s="38"/>
      <c r="B9" s="114" t="s">
        <v>235</v>
      </c>
      <c r="C9" s="17"/>
      <c r="D9" s="17"/>
      <c r="E9" s="17"/>
      <c r="F9" s="17"/>
      <c r="G9" s="17"/>
      <c r="H9" s="17"/>
      <c r="I9" s="12"/>
      <c r="J9" s="12"/>
      <c r="K9" s="12"/>
      <c r="L9" s="12"/>
      <c r="M9" s="17"/>
      <c r="N9" s="17"/>
      <c r="O9" s="17"/>
    </row>
    <row r="10" spans="1:15" ht="15.95" customHeight="1">
      <c r="A10" s="38"/>
      <c r="B10" s="289" t="s">
        <v>136</v>
      </c>
      <c r="C10" s="17"/>
      <c r="D10" s="17"/>
      <c r="E10" s="17"/>
      <c r="F10" s="17"/>
      <c r="G10" s="17"/>
      <c r="H10" s="17"/>
      <c r="I10" s="12"/>
      <c r="J10" s="12"/>
      <c r="K10" s="12"/>
      <c r="L10" s="12"/>
      <c r="M10" s="17"/>
      <c r="N10" s="17"/>
      <c r="O10" s="17"/>
    </row>
    <row r="11" spans="1:15" ht="6" customHeight="1">
      <c r="A11" s="38"/>
      <c r="B11" s="36"/>
      <c r="C11" s="12"/>
      <c r="D11" s="12"/>
      <c r="E11" s="12"/>
      <c r="F11" s="12"/>
      <c r="G11" s="12"/>
      <c r="H11" s="12"/>
      <c r="I11" s="12"/>
      <c r="J11" s="12"/>
      <c r="K11" s="12"/>
      <c r="L11" s="12"/>
      <c r="M11" s="17"/>
      <c r="N11" s="17"/>
      <c r="O11" s="17"/>
    </row>
    <row r="12" spans="1:15" ht="14.1" customHeight="1">
      <c r="A12" s="38"/>
      <c r="B12" s="54"/>
      <c r="C12" s="519" t="s">
        <v>20</v>
      </c>
      <c r="D12" s="542"/>
      <c r="E12" s="542"/>
      <c r="F12" s="543"/>
      <c r="G12" s="54"/>
      <c r="H12" s="21"/>
      <c r="I12" s="18" t="s">
        <v>13</v>
      </c>
      <c r="J12" s="19"/>
      <c r="K12" s="19"/>
      <c r="L12" s="25"/>
      <c r="M12" s="17"/>
      <c r="N12" s="17"/>
      <c r="O12" s="17"/>
    </row>
    <row r="13" spans="1:15" ht="14.1" customHeight="1">
      <c r="A13" s="38"/>
      <c r="B13" s="52" t="s">
        <v>8</v>
      </c>
      <c r="C13" s="544"/>
      <c r="D13" s="545"/>
      <c r="E13" s="545"/>
      <c r="F13" s="546"/>
      <c r="G13" s="52" t="s">
        <v>14</v>
      </c>
      <c r="H13" s="21"/>
      <c r="I13" s="22" t="s">
        <v>16</v>
      </c>
      <c r="J13" s="23"/>
      <c r="K13" s="23"/>
      <c r="L13" s="41"/>
      <c r="M13" s="17"/>
      <c r="N13" s="17"/>
      <c r="O13" s="17"/>
    </row>
    <row r="14" spans="1:15" ht="14.1" customHeight="1">
      <c r="A14" s="38"/>
      <c r="B14" s="52" t="s">
        <v>17</v>
      </c>
      <c r="C14" s="544"/>
      <c r="D14" s="545"/>
      <c r="E14" s="545"/>
      <c r="F14" s="546"/>
      <c r="G14" s="52" t="s">
        <v>9</v>
      </c>
      <c r="H14" s="21"/>
      <c r="I14" s="22" t="s">
        <v>19</v>
      </c>
      <c r="J14" s="23"/>
      <c r="K14" s="23"/>
      <c r="L14" s="41"/>
      <c r="M14" s="17"/>
      <c r="N14" s="17"/>
      <c r="O14" s="17"/>
    </row>
    <row r="15" spans="1:15" ht="14.1" customHeight="1">
      <c r="A15" s="38"/>
      <c r="B15" s="51" t="s">
        <v>250</v>
      </c>
      <c r="C15" s="544"/>
      <c r="D15" s="545"/>
      <c r="E15" s="545"/>
      <c r="F15" s="546"/>
      <c r="G15" s="51" t="s">
        <v>21</v>
      </c>
      <c r="H15" s="26"/>
      <c r="I15" s="506" t="s">
        <v>22</v>
      </c>
      <c r="J15" s="595"/>
      <c r="K15" s="506" t="s">
        <v>23</v>
      </c>
      <c r="L15" s="596"/>
      <c r="M15" s="17"/>
      <c r="N15" s="17"/>
      <c r="O15" s="17"/>
    </row>
    <row r="16" spans="1:15" ht="14.1" customHeight="1" thickBot="1">
      <c r="A16" s="38"/>
      <c r="B16" s="117" t="s">
        <v>24</v>
      </c>
      <c r="C16" s="547"/>
      <c r="D16" s="548"/>
      <c r="E16" s="548"/>
      <c r="F16" s="549"/>
      <c r="G16" s="117" t="s">
        <v>25</v>
      </c>
      <c r="H16" s="26"/>
      <c r="I16" s="508" t="s">
        <v>121</v>
      </c>
      <c r="J16" s="675"/>
      <c r="K16" s="508" t="s">
        <v>122</v>
      </c>
      <c r="L16" s="676"/>
      <c r="M16" s="17"/>
      <c r="N16" s="17"/>
      <c r="O16" s="17"/>
    </row>
    <row r="17" spans="1:15" ht="20.100000000000001" customHeight="1">
      <c r="A17" s="110">
        <v>1</v>
      </c>
      <c r="B17" s="305"/>
      <c r="C17" s="637" t="s">
        <v>157</v>
      </c>
      <c r="D17" s="638"/>
      <c r="E17" s="638"/>
      <c r="F17" s="639"/>
      <c r="G17" s="305"/>
      <c r="H17" s="310"/>
      <c r="I17" s="673"/>
      <c r="J17" s="674"/>
      <c r="K17" s="673"/>
      <c r="L17" s="674"/>
      <c r="M17" s="17"/>
      <c r="N17" s="17"/>
      <c r="O17" s="17"/>
    </row>
    <row r="18" spans="1:15" ht="20.100000000000001" customHeight="1">
      <c r="A18" s="110">
        <v>2</v>
      </c>
      <c r="B18" s="306">
        <v>8055</v>
      </c>
      <c r="C18" s="625" t="s">
        <v>163</v>
      </c>
      <c r="D18" s="626"/>
      <c r="E18" s="626"/>
      <c r="F18" s="627"/>
      <c r="G18" s="306" t="s">
        <v>54</v>
      </c>
      <c r="H18" s="310"/>
      <c r="I18" s="628">
        <v>12</v>
      </c>
      <c r="J18" s="629"/>
      <c r="K18" s="640"/>
      <c r="L18" s="641"/>
      <c r="M18" s="17"/>
      <c r="N18" s="17"/>
      <c r="O18" s="17"/>
    </row>
    <row r="19" spans="1:15" ht="20.100000000000001" customHeight="1">
      <c r="A19" s="110">
        <v>3</v>
      </c>
      <c r="B19" s="306">
        <v>8064</v>
      </c>
      <c r="C19" s="625" t="s">
        <v>164</v>
      </c>
      <c r="D19" s="626"/>
      <c r="E19" s="626"/>
      <c r="F19" s="627"/>
      <c r="G19" s="306" t="s">
        <v>60</v>
      </c>
      <c r="H19" s="310"/>
      <c r="I19" s="628">
        <v>10</v>
      </c>
      <c r="J19" s="629"/>
      <c r="K19" s="640"/>
      <c r="L19" s="641"/>
      <c r="M19" s="17"/>
      <c r="N19" s="17"/>
      <c r="O19" s="17"/>
    </row>
    <row r="20" spans="1:15" ht="20.100000000000001" customHeight="1">
      <c r="A20" s="110">
        <v>4</v>
      </c>
      <c r="B20" s="306">
        <v>8067</v>
      </c>
      <c r="C20" s="625" t="s">
        <v>165</v>
      </c>
      <c r="D20" s="626"/>
      <c r="E20" s="626"/>
      <c r="F20" s="627"/>
      <c r="G20" s="306" t="s">
        <v>60</v>
      </c>
      <c r="H20" s="310"/>
      <c r="I20" s="628">
        <v>10</v>
      </c>
      <c r="J20" s="629"/>
      <c r="K20" s="640"/>
      <c r="L20" s="641"/>
      <c r="M20" s="17"/>
      <c r="N20" s="17"/>
      <c r="O20" s="17"/>
    </row>
    <row r="21" spans="1:15" ht="20.100000000000001" customHeight="1">
      <c r="A21" s="110">
        <v>5</v>
      </c>
      <c r="B21" s="309"/>
      <c r="C21" s="625"/>
      <c r="D21" s="626"/>
      <c r="E21" s="626"/>
      <c r="F21" s="627"/>
      <c r="G21" s="309"/>
      <c r="H21" s="310"/>
      <c r="I21" s="628"/>
      <c r="J21" s="629"/>
      <c r="K21" s="640"/>
      <c r="L21" s="641"/>
      <c r="M21" s="17"/>
      <c r="N21" s="17"/>
      <c r="O21" s="17"/>
    </row>
    <row r="22" spans="1:15" ht="20.100000000000001" customHeight="1">
      <c r="A22" s="110">
        <v>6</v>
      </c>
      <c r="B22" s="306">
        <v>7958</v>
      </c>
      <c r="C22" s="625" t="s">
        <v>170</v>
      </c>
      <c r="D22" s="626"/>
      <c r="E22" s="626"/>
      <c r="F22" s="627"/>
      <c r="G22" s="306" t="s">
        <v>156</v>
      </c>
      <c r="H22" s="310"/>
      <c r="I22" s="628">
        <v>18</v>
      </c>
      <c r="J22" s="629"/>
      <c r="K22" s="640"/>
      <c r="L22" s="641"/>
      <c r="M22" s="17"/>
      <c r="N22" s="17"/>
      <c r="O22" s="17"/>
    </row>
    <row r="23" spans="1:15" ht="20.100000000000001" customHeight="1">
      <c r="A23" s="110">
        <v>7</v>
      </c>
      <c r="B23" s="306">
        <v>7961</v>
      </c>
      <c r="C23" s="625" t="s">
        <v>171</v>
      </c>
      <c r="D23" s="626"/>
      <c r="E23" s="626"/>
      <c r="F23" s="627"/>
      <c r="G23" s="306" t="s">
        <v>51</v>
      </c>
      <c r="H23" s="310"/>
      <c r="I23" s="628">
        <v>16</v>
      </c>
      <c r="J23" s="629"/>
      <c r="K23" s="640"/>
      <c r="L23" s="641"/>
      <c r="M23" s="17"/>
      <c r="N23" s="17"/>
      <c r="O23" s="17"/>
    </row>
    <row r="24" spans="1:15" ht="20.100000000000001" customHeight="1">
      <c r="A24" s="110">
        <v>8</v>
      </c>
      <c r="B24" s="309"/>
      <c r="C24" s="648"/>
      <c r="D24" s="649"/>
      <c r="E24" s="649"/>
      <c r="F24" s="650"/>
      <c r="G24" s="309"/>
      <c r="H24" s="132"/>
      <c r="I24" s="628"/>
      <c r="J24" s="629"/>
      <c r="K24" s="640"/>
      <c r="L24" s="641"/>
      <c r="M24" s="17"/>
      <c r="N24" s="17"/>
      <c r="O24" s="17"/>
    </row>
    <row r="25" spans="1:15" ht="20.100000000000001" customHeight="1">
      <c r="A25" s="110">
        <v>9</v>
      </c>
      <c r="B25" s="309"/>
      <c r="C25" s="648"/>
      <c r="D25" s="649"/>
      <c r="E25" s="649"/>
      <c r="F25" s="650"/>
      <c r="G25" s="309"/>
      <c r="H25" s="132"/>
      <c r="I25" s="640"/>
      <c r="J25" s="641"/>
      <c r="K25" s="640"/>
      <c r="L25" s="641"/>
      <c r="M25" s="17"/>
      <c r="N25" s="17"/>
      <c r="O25" s="17"/>
    </row>
    <row r="26" spans="1:15" ht="20.100000000000001" customHeight="1">
      <c r="A26" s="111" t="s">
        <v>347</v>
      </c>
      <c r="B26" s="309"/>
      <c r="C26" s="648"/>
      <c r="D26" s="649"/>
      <c r="E26" s="649"/>
      <c r="F26" s="650"/>
      <c r="G26" s="309"/>
      <c r="H26" s="132"/>
      <c r="I26" s="640"/>
      <c r="J26" s="641"/>
      <c r="K26" s="640"/>
      <c r="L26" s="641"/>
      <c r="M26" s="17"/>
      <c r="N26" s="17"/>
      <c r="O26" s="17"/>
    </row>
    <row r="27" spans="1:15" ht="20.100000000000001" customHeight="1">
      <c r="A27" s="111" t="s">
        <v>348</v>
      </c>
      <c r="B27" s="309"/>
      <c r="C27" s="648"/>
      <c r="D27" s="649"/>
      <c r="E27" s="649"/>
      <c r="F27" s="650"/>
      <c r="G27" s="309"/>
      <c r="H27" s="132"/>
      <c r="I27" s="640"/>
      <c r="J27" s="641"/>
      <c r="K27" s="640"/>
      <c r="L27" s="641"/>
      <c r="M27" s="17"/>
      <c r="N27" s="17"/>
      <c r="O27" s="17"/>
    </row>
    <row r="28" spans="1:15" ht="20.100000000000001" customHeight="1">
      <c r="A28" s="111" t="s">
        <v>349</v>
      </c>
      <c r="B28" s="309"/>
      <c r="C28" s="648"/>
      <c r="D28" s="649"/>
      <c r="E28" s="649"/>
      <c r="F28" s="650"/>
      <c r="G28" s="309"/>
      <c r="H28" s="132"/>
      <c r="I28" s="640"/>
      <c r="J28" s="641"/>
      <c r="K28" s="640"/>
      <c r="L28" s="641"/>
      <c r="M28" s="17"/>
      <c r="N28" s="17"/>
      <c r="O28" s="17"/>
    </row>
    <row r="29" spans="1:15" ht="20.100000000000001" customHeight="1">
      <c r="A29" s="111" t="s">
        <v>350</v>
      </c>
      <c r="B29" s="309"/>
      <c r="C29" s="648"/>
      <c r="D29" s="649"/>
      <c r="E29" s="649"/>
      <c r="F29" s="650"/>
      <c r="G29" s="309"/>
      <c r="H29" s="132"/>
      <c r="I29" s="640"/>
      <c r="J29" s="641"/>
      <c r="K29" s="640"/>
      <c r="L29" s="641"/>
      <c r="M29" s="17"/>
      <c r="N29" s="17"/>
      <c r="O29" s="17"/>
    </row>
    <row r="30" spans="1:15" ht="20.100000000000001" customHeight="1">
      <c r="A30" s="111" t="s">
        <v>351</v>
      </c>
      <c r="B30" s="224"/>
      <c r="C30" s="645"/>
      <c r="D30" s="646"/>
      <c r="E30" s="646"/>
      <c r="F30" s="647"/>
      <c r="G30" s="224"/>
      <c r="H30" s="132"/>
      <c r="I30" s="640"/>
      <c r="J30" s="641"/>
      <c r="K30" s="640"/>
      <c r="L30" s="641"/>
      <c r="M30" s="17"/>
      <c r="N30" s="17"/>
      <c r="O30" s="17"/>
    </row>
    <row r="31" spans="1:15" ht="20.100000000000001" customHeight="1">
      <c r="A31" s="111" t="s">
        <v>352</v>
      </c>
      <c r="B31" s="224"/>
      <c r="C31" s="645"/>
      <c r="D31" s="646"/>
      <c r="E31" s="646"/>
      <c r="F31" s="647"/>
      <c r="G31" s="224"/>
      <c r="H31" s="132"/>
      <c r="I31" s="640"/>
      <c r="J31" s="641"/>
      <c r="K31" s="640"/>
      <c r="L31" s="641"/>
      <c r="M31" s="17"/>
      <c r="N31" s="17"/>
      <c r="O31" s="17"/>
    </row>
    <row r="32" spans="1:15" ht="20.100000000000001" customHeight="1">
      <c r="A32" s="111" t="s">
        <v>353</v>
      </c>
      <c r="B32" s="224"/>
      <c r="C32" s="645"/>
      <c r="D32" s="646"/>
      <c r="E32" s="646"/>
      <c r="F32" s="647"/>
      <c r="G32" s="224"/>
      <c r="H32" s="132"/>
      <c r="I32" s="640"/>
      <c r="J32" s="641"/>
      <c r="K32" s="640"/>
      <c r="L32" s="641"/>
      <c r="M32" s="17"/>
      <c r="N32" s="17"/>
      <c r="O32" s="17"/>
    </row>
    <row r="33" spans="1:15" ht="20.100000000000001" customHeight="1">
      <c r="A33" s="111" t="s">
        <v>354</v>
      </c>
      <c r="B33" s="224"/>
      <c r="C33" s="645"/>
      <c r="D33" s="646"/>
      <c r="E33" s="646"/>
      <c r="F33" s="647"/>
      <c r="G33" s="224"/>
      <c r="H33" s="132"/>
      <c r="I33" s="640"/>
      <c r="J33" s="641"/>
      <c r="K33" s="640"/>
      <c r="L33" s="641"/>
      <c r="M33" s="17"/>
      <c r="N33" s="17"/>
      <c r="O33" s="17"/>
    </row>
    <row r="34" spans="1:15" ht="20.100000000000001" customHeight="1">
      <c r="A34" s="111" t="s">
        <v>355</v>
      </c>
      <c r="B34" s="224"/>
      <c r="C34" s="645"/>
      <c r="D34" s="646"/>
      <c r="E34" s="646"/>
      <c r="F34" s="647"/>
      <c r="G34" s="224"/>
      <c r="H34" s="132"/>
      <c r="I34" s="640"/>
      <c r="J34" s="641"/>
      <c r="K34" s="640"/>
      <c r="L34" s="641"/>
      <c r="M34" s="17"/>
      <c r="N34" s="17"/>
      <c r="O34" s="17"/>
    </row>
    <row r="35" spans="1:15" ht="20.100000000000001" customHeight="1">
      <c r="A35" s="111" t="s">
        <v>356</v>
      </c>
      <c r="B35" s="224"/>
      <c r="C35" s="645"/>
      <c r="D35" s="646"/>
      <c r="E35" s="646"/>
      <c r="F35" s="647"/>
      <c r="G35" s="224"/>
      <c r="H35" s="132"/>
      <c r="I35" s="640"/>
      <c r="J35" s="641"/>
      <c r="K35" s="640"/>
      <c r="L35" s="641"/>
      <c r="M35" s="17"/>
      <c r="N35" s="17"/>
      <c r="O35" s="17"/>
    </row>
    <row r="36" spans="1:15" ht="20.100000000000001" customHeight="1">
      <c r="A36" s="111" t="s">
        <v>357</v>
      </c>
      <c r="B36" s="224"/>
      <c r="C36" s="645"/>
      <c r="D36" s="646"/>
      <c r="E36" s="646"/>
      <c r="F36" s="647"/>
      <c r="G36" s="224"/>
      <c r="H36" s="132"/>
      <c r="I36" s="640"/>
      <c r="J36" s="641"/>
      <c r="K36" s="640"/>
      <c r="L36" s="641"/>
      <c r="M36" s="17"/>
      <c r="N36" s="17"/>
      <c r="O36" s="17"/>
    </row>
    <row r="37" spans="1:15" ht="20.100000000000001" customHeight="1">
      <c r="A37" s="111" t="s">
        <v>358</v>
      </c>
      <c r="B37" s="224"/>
      <c r="C37" s="645"/>
      <c r="D37" s="646"/>
      <c r="E37" s="646"/>
      <c r="F37" s="647"/>
      <c r="G37" s="224"/>
      <c r="H37" s="132"/>
      <c r="I37" s="640"/>
      <c r="J37" s="641"/>
      <c r="K37" s="640"/>
      <c r="L37" s="641"/>
      <c r="M37" s="17"/>
      <c r="N37" s="17"/>
      <c r="O37" s="17"/>
    </row>
    <row r="38" spans="1:15" ht="20.100000000000001" customHeight="1">
      <c r="A38" s="111" t="s">
        <v>359</v>
      </c>
      <c r="B38" s="224"/>
      <c r="C38" s="645"/>
      <c r="D38" s="646"/>
      <c r="E38" s="646"/>
      <c r="F38" s="647"/>
      <c r="G38" s="224"/>
      <c r="H38" s="132"/>
      <c r="I38" s="640"/>
      <c r="J38" s="641"/>
      <c r="K38" s="640"/>
      <c r="L38" s="641"/>
      <c r="M38" s="17"/>
      <c r="N38" s="17"/>
      <c r="O38" s="17"/>
    </row>
    <row r="39" spans="1:15" ht="20.100000000000001" customHeight="1">
      <c r="A39" s="111" t="s">
        <v>360</v>
      </c>
      <c r="B39" s="224"/>
      <c r="C39" s="645"/>
      <c r="D39" s="646"/>
      <c r="E39" s="646"/>
      <c r="F39" s="647"/>
      <c r="G39" s="224"/>
      <c r="H39" s="132"/>
      <c r="I39" s="640"/>
      <c r="J39" s="641"/>
      <c r="K39" s="640"/>
      <c r="L39" s="641"/>
      <c r="M39" s="17"/>
      <c r="N39" s="17"/>
      <c r="O39" s="17"/>
    </row>
    <row r="40" spans="1:15" ht="20.100000000000001" customHeight="1">
      <c r="A40" s="111" t="s">
        <v>361</v>
      </c>
      <c r="B40" s="224"/>
      <c r="C40" s="645"/>
      <c r="D40" s="646"/>
      <c r="E40" s="646"/>
      <c r="F40" s="647"/>
      <c r="G40" s="224"/>
      <c r="H40" s="132"/>
      <c r="I40" s="640"/>
      <c r="J40" s="641"/>
      <c r="K40" s="640"/>
      <c r="L40" s="641"/>
      <c r="M40" s="17"/>
      <c r="N40" s="17"/>
      <c r="O40" s="17"/>
    </row>
    <row r="41" spans="1:15" ht="20.100000000000001" customHeight="1">
      <c r="A41" s="111" t="s">
        <v>362</v>
      </c>
      <c r="B41" s="224"/>
      <c r="C41" s="645"/>
      <c r="D41" s="646"/>
      <c r="E41" s="646"/>
      <c r="F41" s="647"/>
      <c r="G41" s="224"/>
      <c r="H41" s="132"/>
      <c r="I41" s="640"/>
      <c r="J41" s="641"/>
      <c r="K41" s="640"/>
      <c r="L41" s="641"/>
      <c r="M41" s="17"/>
      <c r="N41" s="17"/>
      <c r="O41" s="17"/>
    </row>
    <row r="42" spans="1:15" ht="20.100000000000001" customHeight="1">
      <c r="A42" s="111" t="s">
        <v>363</v>
      </c>
      <c r="B42" s="224"/>
      <c r="C42" s="645"/>
      <c r="D42" s="646"/>
      <c r="E42" s="646"/>
      <c r="F42" s="647"/>
      <c r="G42" s="224"/>
      <c r="H42" s="132"/>
      <c r="I42" s="640"/>
      <c r="J42" s="641"/>
      <c r="K42" s="640"/>
      <c r="L42" s="641"/>
      <c r="M42" s="17"/>
      <c r="N42" s="17"/>
      <c r="O42" s="17"/>
    </row>
    <row r="43" spans="1:15" ht="20.100000000000001" customHeight="1">
      <c r="A43" s="111" t="s">
        <v>364</v>
      </c>
      <c r="B43" s="224"/>
      <c r="C43" s="645"/>
      <c r="D43" s="646"/>
      <c r="E43" s="646"/>
      <c r="F43" s="647"/>
      <c r="G43" s="224"/>
      <c r="H43" s="132"/>
      <c r="I43" s="640"/>
      <c r="J43" s="641"/>
      <c r="K43" s="640"/>
      <c r="L43" s="641"/>
      <c r="M43" s="17"/>
      <c r="N43" s="17"/>
      <c r="O43" s="17"/>
    </row>
    <row r="44" spans="1:15" ht="20.100000000000001" customHeight="1">
      <c r="A44" s="111" t="s">
        <v>365</v>
      </c>
      <c r="B44" s="224"/>
      <c r="C44" s="645"/>
      <c r="D44" s="646"/>
      <c r="E44" s="646"/>
      <c r="F44" s="647"/>
      <c r="G44" s="224"/>
      <c r="H44" s="132"/>
      <c r="I44" s="640"/>
      <c r="J44" s="641"/>
      <c r="K44" s="640"/>
      <c r="L44" s="641"/>
      <c r="M44" s="17"/>
      <c r="N44" s="17"/>
      <c r="O44" s="17"/>
    </row>
    <row r="45" spans="1:15" ht="20.100000000000001" customHeight="1">
      <c r="A45" s="111" t="s">
        <v>366</v>
      </c>
      <c r="B45" s="224"/>
      <c r="C45" s="645"/>
      <c r="D45" s="646"/>
      <c r="E45" s="646"/>
      <c r="F45" s="647"/>
      <c r="G45" s="224"/>
      <c r="H45" s="132"/>
      <c r="I45" s="640"/>
      <c r="J45" s="641"/>
      <c r="K45" s="640"/>
      <c r="L45" s="641"/>
      <c r="M45" s="17"/>
      <c r="N45" s="17"/>
      <c r="O45" s="17"/>
    </row>
    <row r="46" spans="1:15" ht="20.100000000000001" customHeight="1">
      <c r="A46" s="111" t="s">
        <v>367</v>
      </c>
      <c r="B46" s="224"/>
      <c r="C46" s="645"/>
      <c r="D46" s="646"/>
      <c r="E46" s="646"/>
      <c r="F46" s="647"/>
      <c r="G46" s="224"/>
      <c r="H46" s="132"/>
      <c r="I46" s="640"/>
      <c r="J46" s="641"/>
      <c r="K46" s="640"/>
      <c r="L46" s="641"/>
      <c r="M46" s="17"/>
      <c r="N46" s="17"/>
      <c r="O46" s="17"/>
    </row>
    <row r="47" spans="1:15" ht="20.100000000000001" customHeight="1">
      <c r="A47" s="111" t="s">
        <v>368</v>
      </c>
      <c r="B47" s="224"/>
      <c r="C47" s="645"/>
      <c r="D47" s="646"/>
      <c r="E47" s="646"/>
      <c r="F47" s="647"/>
      <c r="G47" s="224"/>
      <c r="H47" s="132"/>
      <c r="I47" s="640"/>
      <c r="J47" s="641"/>
      <c r="K47" s="640"/>
      <c r="L47" s="641"/>
      <c r="M47" s="17"/>
      <c r="N47" s="17"/>
      <c r="O47" s="17"/>
    </row>
    <row r="48" spans="1:15" ht="20.100000000000001" customHeight="1">
      <c r="A48" s="111" t="s">
        <v>369</v>
      </c>
      <c r="B48" s="224"/>
      <c r="C48" s="645"/>
      <c r="D48" s="646"/>
      <c r="E48" s="646"/>
      <c r="F48" s="647"/>
      <c r="G48" s="224"/>
      <c r="H48" s="132"/>
      <c r="I48" s="640"/>
      <c r="J48" s="670"/>
      <c r="K48" s="640"/>
      <c r="L48" s="641"/>
      <c r="M48" s="17"/>
      <c r="N48" s="17"/>
      <c r="O48" s="17"/>
    </row>
    <row r="49" spans="1:15" ht="20.100000000000001" customHeight="1">
      <c r="A49" s="111" t="s">
        <v>370</v>
      </c>
      <c r="B49" s="224"/>
      <c r="C49" s="645"/>
      <c r="D49" s="646"/>
      <c r="E49" s="646"/>
      <c r="F49" s="647"/>
      <c r="G49" s="224"/>
      <c r="H49" s="132"/>
      <c r="I49" s="640"/>
      <c r="J49" s="670"/>
      <c r="K49" s="640"/>
      <c r="L49" s="641"/>
      <c r="M49" s="17"/>
      <c r="N49" s="17"/>
      <c r="O49" s="17"/>
    </row>
    <row r="50" spans="1:15" ht="20.100000000000001" customHeight="1">
      <c r="A50" s="111" t="s">
        <v>371</v>
      </c>
      <c r="B50" s="224"/>
      <c r="C50" s="645"/>
      <c r="D50" s="646"/>
      <c r="E50" s="646"/>
      <c r="F50" s="647"/>
      <c r="G50" s="224"/>
      <c r="H50" s="132"/>
      <c r="I50" s="640"/>
      <c r="J50" s="641"/>
      <c r="K50" s="640"/>
      <c r="L50" s="641"/>
      <c r="M50" s="17"/>
      <c r="N50" s="17"/>
      <c r="O50" s="17"/>
    </row>
    <row r="51" spans="1:15" ht="20.100000000000001" customHeight="1" thickBot="1">
      <c r="A51" s="111" t="s">
        <v>372</v>
      </c>
      <c r="B51" s="225"/>
      <c r="C51" s="656"/>
      <c r="D51" s="657"/>
      <c r="E51" s="657"/>
      <c r="F51" s="658"/>
      <c r="G51" s="224"/>
      <c r="H51" s="311"/>
      <c r="I51" s="668"/>
      <c r="J51" s="669"/>
      <c r="K51" s="668"/>
      <c r="L51" s="669"/>
      <c r="M51" s="17"/>
      <c r="N51" s="17"/>
      <c r="O51" s="17"/>
    </row>
    <row r="52" spans="1:15" ht="20.100000000000001" customHeight="1" thickTop="1">
      <c r="A52" s="42"/>
      <c r="B52" s="103"/>
      <c r="C52" s="103"/>
      <c r="D52" s="103"/>
      <c r="E52" s="503" t="s">
        <v>125</v>
      </c>
      <c r="F52" s="504"/>
      <c r="G52" s="505"/>
      <c r="H52" s="182"/>
      <c r="I52" s="492">
        <f>SUM(I17:J51)</f>
        <v>66</v>
      </c>
      <c r="J52" s="493"/>
      <c r="K52" s="492">
        <f>SUM(K17:L51)</f>
        <v>0</v>
      </c>
      <c r="L52" s="493"/>
      <c r="M52" s="17"/>
      <c r="N52" s="17"/>
      <c r="O52" s="17"/>
    </row>
    <row r="53" spans="1:15" ht="18" customHeight="1">
      <c r="A53" s="102"/>
      <c r="B53" s="36" t="s">
        <v>29</v>
      </c>
      <c r="C53" s="17"/>
      <c r="D53" s="17"/>
      <c r="E53" s="17"/>
      <c r="F53" s="17"/>
      <c r="G53" s="17"/>
      <c r="H53" s="17"/>
      <c r="I53" s="12"/>
      <c r="J53" s="12"/>
      <c r="K53" s="12"/>
      <c r="L53" s="17"/>
      <c r="M53" s="17"/>
      <c r="N53" s="17"/>
      <c r="O53" s="17"/>
    </row>
    <row r="54" spans="1:15" ht="13.9" customHeight="1">
      <c r="A54" s="102"/>
      <c r="B54" s="36" t="s">
        <v>30</v>
      </c>
      <c r="C54" s="17"/>
      <c r="D54" s="17"/>
      <c r="E54" s="17"/>
      <c r="F54" s="17"/>
      <c r="G54" s="17"/>
      <c r="H54" s="17"/>
      <c r="I54" s="12"/>
      <c r="J54" s="12"/>
      <c r="K54" s="12"/>
      <c r="L54" s="17"/>
      <c r="M54" s="17"/>
      <c r="N54" s="17"/>
      <c r="O54" s="17"/>
    </row>
    <row r="55" spans="1:15" ht="9" customHeight="1">
      <c r="A55" s="102"/>
      <c r="B55" s="12"/>
      <c r="C55" s="17"/>
      <c r="D55" s="17"/>
      <c r="E55" s="17"/>
      <c r="F55" s="17"/>
      <c r="G55" s="17"/>
      <c r="H55" s="17"/>
      <c r="I55" s="12"/>
      <c r="J55" s="12"/>
      <c r="K55" s="12"/>
      <c r="L55" s="17"/>
      <c r="M55" s="17"/>
      <c r="N55" s="17"/>
      <c r="O55" s="17"/>
    </row>
    <row r="56" spans="1:15" ht="15.95" customHeight="1" thickBot="1">
      <c r="A56" s="102"/>
      <c r="B56" s="57" t="s">
        <v>103</v>
      </c>
      <c r="C56" s="58"/>
      <c r="D56" s="17"/>
      <c r="E56" s="12" t="s">
        <v>126</v>
      </c>
      <c r="F56" s="12"/>
      <c r="G56" s="36"/>
      <c r="H56" s="36"/>
      <c r="I56" s="36"/>
      <c r="J56" s="36"/>
      <c r="K56" s="36"/>
      <c r="L56" s="35"/>
      <c r="M56" s="17"/>
      <c r="N56" s="17"/>
      <c r="O56" s="17"/>
    </row>
    <row r="57" spans="1:15" ht="15" customHeight="1">
      <c r="A57" s="102"/>
      <c r="B57" s="59" t="s">
        <v>10</v>
      </c>
      <c r="C57" s="60"/>
      <c r="D57" s="17"/>
      <c r="E57" s="12" t="s">
        <v>127</v>
      </c>
      <c r="F57" s="12"/>
      <c r="G57" s="36"/>
      <c r="H57" s="36"/>
      <c r="I57" s="36"/>
      <c r="J57" s="36"/>
      <c r="K57" s="36"/>
      <c r="L57" s="35"/>
      <c r="M57" s="17"/>
      <c r="N57" s="17"/>
      <c r="O57" s="17"/>
    </row>
    <row r="58" spans="1:15" ht="15" customHeight="1">
      <c r="A58" s="102"/>
      <c r="B58" s="183"/>
      <c r="C58" s="64"/>
      <c r="D58" s="17"/>
      <c r="E58" s="12" t="s">
        <v>128</v>
      </c>
      <c r="F58" s="12"/>
      <c r="G58" s="36"/>
      <c r="H58" s="36"/>
      <c r="I58" s="36"/>
      <c r="J58" s="36"/>
      <c r="K58" s="36"/>
      <c r="L58" s="35"/>
      <c r="M58" s="17"/>
      <c r="N58" s="17"/>
      <c r="O58" s="17"/>
    </row>
    <row r="59" spans="1:15" ht="15.95" customHeight="1">
      <c r="A59" s="102"/>
      <c r="B59" s="61" t="s">
        <v>11</v>
      </c>
      <c r="C59" s="62"/>
      <c r="D59" s="28"/>
      <c r="E59" s="671"/>
      <c r="F59" s="184"/>
      <c r="G59" s="185"/>
      <c r="H59" s="130"/>
      <c r="I59" s="130"/>
      <c r="J59" s="130"/>
      <c r="K59" s="130"/>
      <c r="L59" s="131"/>
      <c r="M59" s="17"/>
      <c r="N59" s="17"/>
      <c r="O59" s="17"/>
    </row>
    <row r="60" spans="1:15" ht="15" customHeight="1">
      <c r="A60" s="102"/>
      <c r="B60" s="63"/>
      <c r="C60" s="64"/>
      <c r="D60" s="36"/>
      <c r="E60" s="672"/>
      <c r="F60" s="184"/>
      <c r="G60" s="186"/>
      <c r="H60" s="186"/>
      <c r="I60" s="187"/>
      <c r="J60" s="133"/>
      <c r="K60" s="133"/>
      <c r="L60" s="134"/>
      <c r="M60" s="17"/>
      <c r="N60" s="17"/>
      <c r="O60" s="17"/>
    </row>
    <row r="61" spans="1:15" ht="13.9" customHeight="1">
      <c r="A61" s="102"/>
      <c r="B61" s="17"/>
      <c r="C61" s="17"/>
      <c r="D61" s="17"/>
      <c r="E61" s="128" t="s">
        <v>5</v>
      </c>
      <c r="F61" s="128"/>
      <c r="G61" s="69" t="s">
        <v>31</v>
      </c>
      <c r="H61" s="43"/>
      <c r="I61" s="69"/>
      <c r="J61" s="105"/>
      <c r="K61" s="105"/>
      <c r="L61" s="105"/>
      <c r="M61" s="17"/>
      <c r="N61" s="17"/>
      <c r="O61" s="17"/>
    </row>
    <row r="62" spans="1:15" ht="30" customHeight="1">
      <c r="A62" s="158"/>
      <c r="B62" s="159"/>
      <c r="C62" s="151"/>
      <c r="D62" s="149"/>
      <c r="E62" s="172"/>
      <c r="F62" s="176"/>
      <c r="G62" s="177"/>
      <c r="H62" s="177"/>
      <c r="I62" s="178"/>
      <c r="J62" s="179"/>
      <c r="K62" s="179"/>
      <c r="L62" s="180"/>
      <c r="M62" s="149"/>
    </row>
    <row r="63" spans="1:15" ht="13.9" customHeight="1">
      <c r="A63" s="158"/>
      <c r="B63" s="149"/>
      <c r="C63" s="151"/>
      <c r="D63" s="149"/>
      <c r="E63" s="156" t="s">
        <v>5</v>
      </c>
      <c r="F63" s="156"/>
      <c r="G63" s="152" t="s">
        <v>12</v>
      </c>
      <c r="H63" s="163"/>
      <c r="I63" s="152"/>
      <c r="J63" s="164"/>
      <c r="K63" s="164"/>
      <c r="L63" s="164"/>
      <c r="M63" s="149"/>
    </row>
    <row r="64" spans="1:15" ht="30" customHeight="1">
      <c r="A64" s="158"/>
      <c r="B64" s="162" t="s">
        <v>129</v>
      </c>
      <c r="C64" s="149"/>
      <c r="D64" s="149"/>
      <c r="E64" s="172"/>
      <c r="F64" s="176"/>
      <c r="G64" s="177"/>
      <c r="H64" s="177"/>
      <c r="I64" s="178"/>
      <c r="J64" s="179"/>
      <c r="K64" s="179"/>
      <c r="L64" s="180"/>
      <c r="M64" s="149"/>
    </row>
    <row r="65" spans="1:13" ht="13.9" customHeight="1">
      <c r="A65" s="158"/>
      <c r="B65" s="31" t="str">
        <f>VLOOKUP(YEARNUM,YEARTABLE,4)</f>
        <v>(2013/2014)</v>
      </c>
      <c r="C65" s="149"/>
      <c r="D65" s="149"/>
      <c r="E65" s="156" t="s">
        <v>5</v>
      </c>
      <c r="F65" s="156"/>
      <c r="G65" s="152" t="s">
        <v>6</v>
      </c>
      <c r="H65" s="163"/>
      <c r="I65" s="152"/>
      <c r="J65" s="164"/>
      <c r="K65" s="164"/>
      <c r="L65" s="164"/>
      <c r="M65" s="149"/>
    </row>
    <row r="66" spans="1:13">
      <c r="A66" s="153"/>
      <c r="B66" s="149"/>
      <c r="C66" s="149"/>
      <c r="D66" s="149"/>
      <c r="E66" s="149"/>
      <c r="F66" s="149"/>
      <c r="G66" s="149"/>
      <c r="H66" s="149"/>
      <c r="I66" s="149"/>
      <c r="J66" s="149"/>
      <c r="K66" s="149"/>
      <c r="L66" s="149"/>
      <c r="M66" s="149"/>
    </row>
  </sheetData>
  <sheetProtection sheet="1" objects="1" scenarios="1" selectLockedCells="1" selectUnlockedCells="1"/>
  <mergeCells count="119">
    <mergeCell ref="I15:J15"/>
    <mergeCell ref="I16:J16"/>
    <mergeCell ref="K15:L15"/>
    <mergeCell ref="K16:L16"/>
    <mergeCell ref="K48:L48"/>
    <mergeCell ref="K34:L34"/>
    <mergeCell ref="K23:L23"/>
    <mergeCell ref="K47:L47"/>
    <mergeCell ref="K37:L37"/>
    <mergeCell ref="K38:L38"/>
    <mergeCell ref="K29:L29"/>
    <mergeCell ref="K30:L30"/>
    <mergeCell ref="K31:L31"/>
    <mergeCell ref="K41:L41"/>
    <mergeCell ref="K35:L35"/>
    <mergeCell ref="K36:L36"/>
    <mergeCell ref="I20:J20"/>
    <mergeCell ref="I17:J17"/>
    <mergeCell ref="I18:J18"/>
    <mergeCell ref="I19:J19"/>
    <mergeCell ref="K32:L32"/>
    <mergeCell ref="K33:L33"/>
    <mergeCell ref="I21:J21"/>
    <mergeCell ref="E59:E60"/>
    <mergeCell ref="K17:L17"/>
    <mergeCell ref="K18:L18"/>
    <mergeCell ref="K19:L19"/>
    <mergeCell ref="K20:L20"/>
    <mergeCell ref="K50:L50"/>
    <mergeCell ref="K51:L51"/>
    <mergeCell ref="K52:L52"/>
    <mergeCell ref="K39:L39"/>
    <mergeCell ref="K40:L40"/>
    <mergeCell ref="K43:L43"/>
    <mergeCell ref="K44:L44"/>
    <mergeCell ref="K42:L42"/>
    <mergeCell ref="K46:L46"/>
    <mergeCell ref="K45:L45"/>
    <mergeCell ref="I52:J52"/>
    <mergeCell ref="E52:G52"/>
    <mergeCell ref="C50:F50"/>
    <mergeCell ref="C51:F51"/>
    <mergeCell ref="I50:J50"/>
    <mergeCell ref="I45:J45"/>
    <mergeCell ref="C49:F49"/>
    <mergeCell ref="K49:L49"/>
    <mergeCell ref="C24:F24"/>
    <mergeCell ref="E6:H6"/>
    <mergeCell ref="E7:H7"/>
    <mergeCell ref="I51:J51"/>
    <mergeCell ref="I46:J46"/>
    <mergeCell ref="I47:J47"/>
    <mergeCell ref="I48:J48"/>
    <mergeCell ref="I49:J49"/>
    <mergeCell ref="I42:J42"/>
    <mergeCell ref="I43:J43"/>
    <mergeCell ref="I44:J44"/>
    <mergeCell ref="C37:F37"/>
    <mergeCell ref="C38:F38"/>
    <mergeCell ref="I38:J38"/>
    <mergeCell ref="I39:J39"/>
    <mergeCell ref="I33:J33"/>
    <mergeCell ref="C34:F34"/>
    <mergeCell ref="I40:J40"/>
    <mergeCell ref="C18:F18"/>
    <mergeCell ref="C19:F19"/>
    <mergeCell ref="C20:F20"/>
    <mergeCell ref="C21:F21"/>
    <mergeCell ref="C22:F22"/>
    <mergeCell ref="C23:F23"/>
    <mergeCell ref="C39:F39"/>
    <mergeCell ref="I22:J22"/>
    <mergeCell ref="I23:J23"/>
    <mergeCell ref="I28:J28"/>
    <mergeCell ref="I27:J27"/>
    <mergeCell ref="C41:F41"/>
    <mergeCell ref="K21:L21"/>
    <mergeCell ref="K22:L22"/>
    <mergeCell ref="K24:L24"/>
    <mergeCell ref="K25:L25"/>
    <mergeCell ref="K26:L26"/>
    <mergeCell ref="K27:L27"/>
    <mergeCell ref="K28:L28"/>
    <mergeCell ref="I32:J32"/>
    <mergeCell ref="I24:J24"/>
    <mergeCell ref="I41:J41"/>
    <mergeCell ref="I34:J34"/>
    <mergeCell ref="I35:J35"/>
    <mergeCell ref="I36:J36"/>
    <mergeCell ref="I37:J37"/>
    <mergeCell ref="C27:F27"/>
    <mergeCell ref="C28:F28"/>
    <mergeCell ref="C26:F26"/>
    <mergeCell ref="C25:F25"/>
    <mergeCell ref="C40:F40"/>
    <mergeCell ref="C47:F47"/>
    <mergeCell ref="C48:F48"/>
    <mergeCell ref="C42:F42"/>
    <mergeCell ref="C29:F29"/>
    <mergeCell ref="C30:F30"/>
    <mergeCell ref="C35:F35"/>
    <mergeCell ref="C36:F36"/>
    <mergeCell ref="B1:L1"/>
    <mergeCell ref="B2:L2"/>
    <mergeCell ref="B3:L3"/>
    <mergeCell ref="C46:F46"/>
    <mergeCell ref="C31:F31"/>
    <mergeCell ref="C32:F32"/>
    <mergeCell ref="C33:F33"/>
    <mergeCell ref="C43:F43"/>
    <mergeCell ref="C44:F44"/>
    <mergeCell ref="C45:F45"/>
    <mergeCell ref="I25:J25"/>
    <mergeCell ref="I26:J26"/>
    <mergeCell ref="I29:J29"/>
    <mergeCell ref="I30:J30"/>
    <mergeCell ref="I31:J31"/>
    <mergeCell ref="C12:F16"/>
    <mergeCell ref="C17:F17"/>
  </mergeCells>
  <phoneticPr fontId="0" type="noConversion"/>
  <dataValidations count="2">
    <dataValidation type="custom" showInputMessage="1" showErrorMessage="1" errorTitle="ERROR" error="You must enter 0 (zero) for a second semester course on this form." sqref="I17:I52 J52:L52 J17:J47">
      <formula1>OR(H17=FALSE,I17=0)</formula1>
    </dataValidation>
    <dataValidation type="custom" showInputMessage="1" showErrorMessage="1" errorTitle="ERROR" error="You must enter 0 (zero) for a second semester course on this form." sqref="K17:L51">
      <formula1>OR(H17=FALSE,K17=0)</formula1>
    </dataValidation>
  </dataValidations>
  <printOptions horizontalCentered="1"/>
  <pageMargins left="0.23622047244094491" right="0.23622047244094491" top="0.74803149606299213" bottom="0.23622047244094491" header="0" footer="0"/>
  <pageSetup paperSize="5" scale="81" orientation="portrait" r:id="rId1"/>
  <headerFooter alignWithMargins="0">
    <oddFooter>&amp;C&amp;9This form is available on the Internet at: www.edu.gov.mb.ca/k12/finance/forms/public/index.html</oddFooter>
  </headerFooter>
  <drawing r:id="rId2"/>
</worksheet>
</file>

<file path=xl/worksheets/sheet9.xml><?xml version="1.0" encoding="utf-8"?>
<worksheet xmlns="http://schemas.openxmlformats.org/spreadsheetml/2006/main" xmlns:r="http://schemas.openxmlformats.org/officeDocument/2006/relationships">
  <sheetPr transitionEvaluation="1" codeName="Sheet18" enableFormatConditionsCalculation="0">
    <tabColor indexed="9"/>
    <pageSetUpPr autoPageBreaks="0" fitToPage="1"/>
  </sheetPr>
  <dimension ref="A1:O61"/>
  <sheetViews>
    <sheetView showGridLines="0" showRowColHeaders="0" defaultGridColor="0" colorId="22" workbookViewId="0">
      <selection activeCell="B15" sqref="B15"/>
    </sheetView>
  </sheetViews>
  <sheetFormatPr defaultColWidth="0" defaultRowHeight="12.75" zeroHeight="1"/>
  <cols>
    <col min="1" max="1" width="3.28515625" customWidth="1"/>
    <col min="2" max="2" width="40.7109375" customWidth="1"/>
    <col min="3" max="3" width="2.7109375" customWidth="1"/>
    <col min="4" max="4" width="22.7109375" customWidth="1"/>
    <col min="5" max="5" width="2.7109375" customWidth="1"/>
    <col min="6" max="6" width="16.7109375" customWidth="1"/>
    <col min="7" max="7" width="9.7109375" customWidth="1"/>
    <col min="8" max="8" width="8.7109375" customWidth="1"/>
    <col min="9" max="9" width="22.7109375" customWidth="1"/>
    <col min="10" max="10" width="9.140625" customWidth="1"/>
  </cols>
  <sheetData>
    <row r="1" spans="1:15" ht="30" customHeight="1">
      <c r="A1" s="12"/>
      <c r="B1" s="13" t="s">
        <v>137</v>
      </c>
      <c r="C1" s="13"/>
      <c r="D1" s="15"/>
      <c r="E1" s="15"/>
      <c r="F1" s="14"/>
      <c r="G1" s="14"/>
      <c r="H1" s="14"/>
      <c r="I1" s="14"/>
      <c r="J1" s="17"/>
      <c r="K1" s="17"/>
      <c r="L1" s="17"/>
      <c r="M1" s="17"/>
      <c r="N1" s="17"/>
      <c r="O1" s="17"/>
    </row>
    <row r="2" spans="1:15" ht="15.75" customHeight="1">
      <c r="A2" s="12"/>
      <c r="B2" s="13" t="s">
        <v>33</v>
      </c>
      <c r="C2" s="13"/>
      <c r="D2" s="15"/>
      <c r="E2" s="15"/>
      <c r="F2" s="14"/>
      <c r="G2" s="14"/>
      <c r="H2" s="14"/>
      <c r="I2" s="14"/>
      <c r="J2" s="17"/>
      <c r="K2" s="17"/>
      <c r="L2" s="17"/>
      <c r="M2" s="17"/>
      <c r="N2" s="17"/>
      <c r="O2" s="17"/>
    </row>
    <row r="3" spans="1:15" ht="15.75" customHeight="1">
      <c r="A3" s="12"/>
      <c r="B3" s="188" t="str">
        <f>VLOOKUP(YEARNUM,YEARTABLE,3)</f>
        <v>SEPTEMBER 30, 2013</v>
      </c>
      <c r="C3" s="13"/>
      <c r="D3" s="15"/>
      <c r="E3" s="15"/>
      <c r="F3" s="14"/>
      <c r="G3" s="14"/>
      <c r="H3" s="14"/>
      <c r="I3" s="14"/>
      <c r="J3" s="17"/>
      <c r="K3" s="17"/>
      <c r="L3" s="17"/>
      <c r="M3" s="17"/>
      <c r="N3" s="17"/>
      <c r="O3" s="17"/>
    </row>
    <row r="4" spans="1:15" ht="24.95" customHeight="1">
      <c r="A4" s="12"/>
      <c r="B4" s="17"/>
      <c r="C4" s="34" t="s">
        <v>283</v>
      </c>
      <c r="D4" s="677" t="s">
        <v>214</v>
      </c>
      <c r="E4" s="677"/>
      <c r="F4" s="677"/>
      <c r="G4" s="677"/>
      <c r="H4" s="17"/>
      <c r="I4" s="17"/>
      <c r="J4" s="17"/>
      <c r="K4" s="17"/>
      <c r="L4" s="17"/>
      <c r="M4" s="17"/>
      <c r="N4" s="17"/>
      <c r="O4" s="17"/>
    </row>
    <row r="5" spans="1:15" ht="21.95" customHeight="1">
      <c r="A5" s="12"/>
      <c r="B5" s="17"/>
      <c r="C5" s="34" t="s">
        <v>105</v>
      </c>
      <c r="D5" s="678" t="s">
        <v>215</v>
      </c>
      <c r="E5" s="678"/>
      <c r="F5" s="678"/>
      <c r="G5" s="678"/>
      <c r="H5" s="68"/>
      <c r="I5" s="66"/>
      <c r="J5" s="17"/>
      <c r="K5" s="17"/>
      <c r="L5" s="17"/>
      <c r="M5" s="17"/>
      <c r="N5" s="17"/>
      <c r="O5" s="17"/>
    </row>
    <row r="6" spans="1:15" ht="9.9499999999999993" customHeight="1">
      <c r="A6" s="12"/>
      <c r="B6" s="44"/>
      <c r="C6" s="44"/>
      <c r="D6" s="39"/>
      <c r="E6" s="39"/>
      <c r="F6" s="39"/>
      <c r="G6" s="39"/>
      <c r="H6" s="39"/>
      <c r="I6" s="39"/>
      <c r="J6" s="17"/>
      <c r="K6" s="17"/>
      <c r="L6" s="17"/>
      <c r="M6" s="17"/>
      <c r="N6" s="17"/>
      <c r="O6" s="17"/>
    </row>
    <row r="7" spans="1:15" ht="13.9" customHeight="1">
      <c r="A7" s="12"/>
      <c r="B7" s="67" t="s">
        <v>229</v>
      </c>
      <c r="C7" s="67"/>
      <c r="D7" s="14"/>
      <c r="E7" s="14"/>
      <c r="F7" s="14"/>
      <c r="G7" s="14"/>
      <c r="H7" s="14"/>
      <c r="I7" s="14"/>
      <c r="J7" s="17"/>
      <c r="K7" s="17"/>
      <c r="L7" s="17"/>
      <c r="M7" s="17"/>
      <c r="N7" s="17"/>
      <c r="O7" s="17"/>
    </row>
    <row r="8" spans="1:15" ht="14.1" customHeight="1">
      <c r="A8" s="12"/>
      <c r="B8" s="67" t="s">
        <v>247</v>
      </c>
      <c r="C8" s="67"/>
      <c r="D8" s="12"/>
      <c r="E8" s="12"/>
      <c r="F8" s="12"/>
      <c r="G8" s="12"/>
      <c r="H8" s="12"/>
      <c r="I8" s="12"/>
      <c r="J8" s="17"/>
      <c r="K8" s="17"/>
      <c r="L8" s="17"/>
      <c r="M8" s="17"/>
      <c r="N8" s="17"/>
      <c r="O8" s="17"/>
    </row>
    <row r="9" spans="1:15" ht="15.95" customHeight="1">
      <c r="A9" s="12"/>
      <c r="B9" s="168" t="s">
        <v>141</v>
      </c>
      <c r="C9" s="12"/>
      <c r="D9" s="12"/>
      <c r="E9" s="12"/>
      <c r="F9" s="12"/>
      <c r="G9" s="12"/>
      <c r="H9" s="12"/>
      <c r="I9" s="12"/>
      <c r="J9" s="17"/>
      <c r="K9" s="17"/>
      <c r="L9" s="17"/>
      <c r="M9" s="17"/>
      <c r="N9" s="17"/>
      <c r="O9" s="17"/>
    </row>
    <row r="10" spans="1:15" ht="15.95" customHeight="1">
      <c r="A10" s="12"/>
      <c r="B10" s="168" t="s">
        <v>142</v>
      </c>
      <c r="C10" s="12"/>
      <c r="D10" s="12"/>
      <c r="E10" s="12"/>
      <c r="F10" s="12"/>
      <c r="G10" s="12"/>
      <c r="H10" s="12"/>
      <c r="I10" s="12"/>
      <c r="J10" s="17"/>
      <c r="K10" s="17"/>
      <c r="L10" s="17"/>
      <c r="M10" s="17"/>
      <c r="N10" s="17"/>
      <c r="O10" s="17"/>
    </row>
    <row r="11" spans="1:15" ht="6" customHeight="1">
      <c r="A11" s="12"/>
      <c r="B11" s="17"/>
      <c r="C11" s="17"/>
      <c r="D11" s="12"/>
      <c r="E11" s="12"/>
      <c r="F11" s="12"/>
      <c r="G11" s="12"/>
      <c r="H11" s="12"/>
      <c r="I11" s="12"/>
      <c r="J11" s="17"/>
      <c r="K11" s="17"/>
      <c r="L11" s="17"/>
      <c r="M11" s="17"/>
      <c r="N11" s="17"/>
      <c r="O11" s="17"/>
    </row>
    <row r="12" spans="1:15" ht="17.100000000000001" customHeight="1">
      <c r="A12" s="12"/>
      <c r="B12" s="576" t="s">
        <v>38</v>
      </c>
      <c r="C12" s="572" t="s">
        <v>34</v>
      </c>
      <c r="D12" s="595"/>
      <c r="E12" s="595"/>
      <c r="F12" s="596"/>
      <c r="G12" s="70" t="s">
        <v>36</v>
      </c>
      <c r="H12" s="572" t="s">
        <v>37</v>
      </c>
      <c r="I12" s="596"/>
      <c r="J12" s="17"/>
      <c r="K12" s="17"/>
      <c r="L12" s="17"/>
      <c r="M12" s="17"/>
      <c r="N12" s="17"/>
      <c r="O12" s="17"/>
    </row>
    <row r="13" spans="1:15" ht="17.100000000000001" customHeight="1">
      <c r="A13" s="12"/>
      <c r="B13" s="577"/>
      <c r="C13" s="573" t="s">
        <v>35</v>
      </c>
      <c r="D13" s="603"/>
      <c r="E13" s="603"/>
      <c r="F13" s="604"/>
      <c r="G13" s="71" t="s">
        <v>9</v>
      </c>
      <c r="H13" s="688"/>
      <c r="I13" s="689"/>
      <c r="J13" s="17"/>
      <c r="K13" s="17"/>
      <c r="L13" s="17"/>
      <c r="M13" s="17"/>
      <c r="N13" s="17"/>
      <c r="O13" s="17"/>
    </row>
    <row r="14" spans="1:15" ht="17.100000000000001" customHeight="1" thickBot="1">
      <c r="A14" s="12"/>
      <c r="B14" s="578"/>
      <c r="C14" s="568" t="s">
        <v>219</v>
      </c>
      <c r="D14" s="687"/>
      <c r="E14" s="568" t="s">
        <v>220</v>
      </c>
      <c r="F14" s="687"/>
      <c r="G14" s="217" t="s">
        <v>104</v>
      </c>
      <c r="H14" s="581" t="s">
        <v>40</v>
      </c>
      <c r="I14" s="680"/>
      <c r="J14" s="17"/>
      <c r="K14" s="17"/>
      <c r="L14" s="17"/>
      <c r="M14" s="17"/>
      <c r="N14" s="17"/>
      <c r="O14" s="17"/>
    </row>
    <row r="15" spans="1:15" ht="21.95" customHeight="1">
      <c r="A15" s="110">
        <v>1</v>
      </c>
      <c r="B15" s="321" t="s">
        <v>176</v>
      </c>
      <c r="C15" s="691" t="s">
        <v>180</v>
      </c>
      <c r="D15" s="692"/>
      <c r="E15" s="690"/>
      <c r="F15" s="690"/>
      <c r="G15" s="322" t="s">
        <v>230</v>
      </c>
      <c r="H15" s="637" t="s">
        <v>181</v>
      </c>
      <c r="I15" s="639"/>
      <c r="J15" s="17"/>
      <c r="K15" s="17"/>
      <c r="L15" s="17"/>
      <c r="M15" s="17"/>
      <c r="N15" s="17"/>
      <c r="O15" s="17"/>
    </row>
    <row r="16" spans="1:15" ht="21.95" customHeight="1">
      <c r="A16" s="110">
        <v>2</v>
      </c>
      <c r="B16" s="318" t="s">
        <v>179</v>
      </c>
      <c r="C16" s="685" t="s">
        <v>180</v>
      </c>
      <c r="D16" s="686"/>
      <c r="E16" s="684"/>
      <c r="F16" s="684"/>
      <c r="G16" s="309" t="s">
        <v>231</v>
      </c>
      <c r="H16" s="625" t="s">
        <v>181</v>
      </c>
      <c r="I16" s="627"/>
      <c r="J16" s="17"/>
      <c r="K16" s="17"/>
      <c r="L16" s="17"/>
      <c r="M16" s="17"/>
      <c r="N16" s="17"/>
      <c r="O16" s="17"/>
    </row>
    <row r="17" spans="1:15" ht="21.95" customHeight="1">
      <c r="A17" s="110">
        <v>3</v>
      </c>
      <c r="B17" s="318" t="s">
        <v>177</v>
      </c>
      <c r="C17" s="685" t="s">
        <v>180</v>
      </c>
      <c r="D17" s="686"/>
      <c r="E17" s="684"/>
      <c r="F17" s="684"/>
      <c r="G17" s="309" t="s">
        <v>232</v>
      </c>
      <c r="H17" s="625" t="s">
        <v>182</v>
      </c>
      <c r="I17" s="627"/>
      <c r="J17" s="17"/>
      <c r="K17" s="17"/>
      <c r="L17" s="17"/>
      <c r="M17" s="17"/>
      <c r="N17" s="17"/>
      <c r="O17" s="17"/>
    </row>
    <row r="18" spans="1:15" ht="21.95" customHeight="1">
      <c r="A18" s="110">
        <v>4</v>
      </c>
      <c r="B18" s="318" t="s">
        <v>178</v>
      </c>
      <c r="C18" s="685" t="s">
        <v>180</v>
      </c>
      <c r="D18" s="686"/>
      <c r="E18" s="684"/>
      <c r="F18" s="684"/>
      <c r="G18" s="309" t="s">
        <v>233</v>
      </c>
      <c r="H18" s="625" t="s">
        <v>183</v>
      </c>
      <c r="I18" s="627"/>
      <c r="J18" s="17"/>
      <c r="K18" s="17"/>
      <c r="L18" s="17"/>
      <c r="M18" s="17"/>
      <c r="N18" s="17"/>
      <c r="O18" s="17"/>
    </row>
    <row r="19" spans="1:15" ht="21.95" customHeight="1">
      <c r="A19" s="110">
        <v>5</v>
      </c>
      <c r="B19" s="319"/>
      <c r="C19" s="682"/>
      <c r="D19" s="683"/>
      <c r="E19" s="682"/>
      <c r="F19" s="683"/>
      <c r="G19" s="320"/>
      <c r="H19" s="681"/>
      <c r="I19" s="681"/>
      <c r="J19" s="17"/>
      <c r="K19" s="17"/>
      <c r="L19" s="17"/>
      <c r="M19" s="17"/>
      <c r="N19" s="17"/>
      <c r="O19" s="17"/>
    </row>
    <row r="20" spans="1:15" ht="21.95" customHeight="1">
      <c r="A20" s="110">
        <v>6</v>
      </c>
      <c r="B20" s="319"/>
      <c r="C20" s="682"/>
      <c r="D20" s="683"/>
      <c r="E20" s="682"/>
      <c r="F20" s="683"/>
      <c r="G20" s="320"/>
      <c r="H20" s="681"/>
      <c r="I20" s="681"/>
      <c r="J20" s="17"/>
      <c r="K20" s="17"/>
      <c r="L20" s="17"/>
      <c r="M20" s="17"/>
      <c r="N20" s="17"/>
      <c r="O20" s="17"/>
    </row>
    <row r="21" spans="1:15" ht="21.95" customHeight="1">
      <c r="A21" s="110">
        <v>7</v>
      </c>
      <c r="B21" s="319"/>
      <c r="C21" s="681"/>
      <c r="D21" s="681"/>
      <c r="E21" s="681"/>
      <c r="F21" s="681"/>
      <c r="G21" s="320"/>
      <c r="H21" s="681"/>
      <c r="I21" s="681"/>
      <c r="J21" s="17"/>
      <c r="K21" s="17"/>
      <c r="L21" s="17"/>
      <c r="M21" s="17"/>
      <c r="N21" s="17"/>
      <c r="O21" s="17"/>
    </row>
    <row r="22" spans="1:15" ht="21.95" customHeight="1">
      <c r="A22" s="110">
        <v>8</v>
      </c>
      <c r="B22" s="319"/>
      <c r="C22" s="681"/>
      <c r="D22" s="681"/>
      <c r="E22" s="681"/>
      <c r="F22" s="681"/>
      <c r="G22" s="320"/>
      <c r="H22" s="681"/>
      <c r="I22" s="681"/>
      <c r="J22" s="17"/>
      <c r="K22" s="17"/>
      <c r="L22" s="17"/>
      <c r="M22" s="17"/>
      <c r="N22" s="17"/>
      <c r="O22" s="17"/>
    </row>
    <row r="23" spans="1:15" ht="21.95" customHeight="1">
      <c r="A23" s="110">
        <v>9</v>
      </c>
      <c r="B23" s="216"/>
      <c r="C23" s="679"/>
      <c r="D23" s="679"/>
      <c r="E23" s="679"/>
      <c r="F23" s="679"/>
      <c r="G23" s="218"/>
      <c r="H23" s="679"/>
      <c r="I23" s="679"/>
      <c r="J23" s="17"/>
      <c r="K23" s="17"/>
      <c r="L23" s="17"/>
      <c r="M23" s="17"/>
      <c r="N23" s="17"/>
      <c r="O23" s="17"/>
    </row>
    <row r="24" spans="1:15" ht="21.95" customHeight="1">
      <c r="A24" s="111" t="s">
        <v>347</v>
      </c>
      <c r="B24" s="216"/>
      <c r="C24" s="679"/>
      <c r="D24" s="679"/>
      <c r="E24" s="679"/>
      <c r="F24" s="679"/>
      <c r="G24" s="218"/>
      <c r="H24" s="679"/>
      <c r="I24" s="679"/>
      <c r="J24" s="17"/>
      <c r="K24" s="17"/>
      <c r="L24" s="17"/>
      <c r="M24" s="17"/>
      <c r="N24" s="17"/>
      <c r="O24" s="17"/>
    </row>
    <row r="25" spans="1:15" ht="21.95" customHeight="1">
      <c r="A25" s="111" t="s">
        <v>348</v>
      </c>
      <c r="B25" s="216"/>
      <c r="C25" s="679"/>
      <c r="D25" s="679"/>
      <c r="E25" s="679"/>
      <c r="F25" s="679"/>
      <c r="G25" s="218"/>
      <c r="H25" s="679"/>
      <c r="I25" s="679"/>
      <c r="J25" s="17"/>
      <c r="K25" s="17"/>
      <c r="L25" s="17"/>
      <c r="M25" s="17"/>
      <c r="N25" s="17"/>
      <c r="O25" s="17"/>
    </row>
    <row r="26" spans="1:15" ht="21.95" customHeight="1">
      <c r="A26" s="111" t="s">
        <v>349</v>
      </c>
      <c r="B26" s="216"/>
      <c r="C26" s="679"/>
      <c r="D26" s="679"/>
      <c r="E26" s="679"/>
      <c r="F26" s="679"/>
      <c r="G26" s="218"/>
      <c r="H26" s="679"/>
      <c r="I26" s="679"/>
      <c r="J26" s="17"/>
      <c r="K26" s="17"/>
      <c r="L26" s="17"/>
      <c r="M26" s="17"/>
      <c r="N26" s="17"/>
      <c r="O26" s="17"/>
    </row>
    <row r="27" spans="1:15" ht="21.95" customHeight="1">
      <c r="A27" s="111" t="s">
        <v>350</v>
      </c>
      <c r="B27" s="216"/>
      <c r="C27" s="679"/>
      <c r="D27" s="679"/>
      <c r="E27" s="679"/>
      <c r="F27" s="679"/>
      <c r="G27" s="218"/>
      <c r="H27" s="679"/>
      <c r="I27" s="679"/>
      <c r="J27" s="17"/>
      <c r="K27" s="17"/>
      <c r="L27" s="17"/>
      <c r="M27" s="17"/>
      <c r="N27" s="17"/>
      <c r="O27" s="17"/>
    </row>
    <row r="28" spans="1:15" ht="21.95" customHeight="1">
      <c r="A28" s="111" t="s">
        <v>351</v>
      </c>
      <c r="B28" s="216"/>
      <c r="C28" s="679"/>
      <c r="D28" s="679"/>
      <c r="E28" s="679"/>
      <c r="F28" s="679"/>
      <c r="G28" s="218"/>
      <c r="H28" s="679"/>
      <c r="I28" s="679"/>
      <c r="J28" s="17"/>
      <c r="K28" s="17"/>
      <c r="L28" s="17"/>
      <c r="M28" s="17"/>
      <c r="N28" s="17"/>
      <c r="O28" s="17"/>
    </row>
    <row r="29" spans="1:15" ht="21.95" customHeight="1">
      <c r="A29" s="111" t="s">
        <v>352</v>
      </c>
      <c r="B29" s="216"/>
      <c r="C29" s="679"/>
      <c r="D29" s="679"/>
      <c r="E29" s="679"/>
      <c r="F29" s="679"/>
      <c r="G29" s="218"/>
      <c r="H29" s="679"/>
      <c r="I29" s="679"/>
      <c r="J29" s="17"/>
      <c r="K29" s="17"/>
      <c r="L29" s="17"/>
      <c r="M29" s="17"/>
      <c r="N29" s="17"/>
      <c r="O29" s="17"/>
    </row>
    <row r="30" spans="1:15" ht="21.95" customHeight="1">
      <c r="A30" s="111" t="s">
        <v>353</v>
      </c>
      <c r="B30" s="216"/>
      <c r="C30" s="679"/>
      <c r="D30" s="679"/>
      <c r="E30" s="679"/>
      <c r="F30" s="679"/>
      <c r="G30" s="218"/>
      <c r="H30" s="679"/>
      <c r="I30" s="679"/>
      <c r="J30" s="17"/>
      <c r="K30" s="17"/>
      <c r="L30" s="17"/>
      <c r="M30" s="17"/>
      <c r="N30" s="17"/>
      <c r="O30" s="17"/>
    </row>
    <row r="31" spans="1:15" ht="21.95" customHeight="1">
      <c r="A31" s="111" t="s">
        <v>354</v>
      </c>
      <c r="B31" s="216"/>
      <c r="C31" s="679"/>
      <c r="D31" s="679"/>
      <c r="E31" s="679"/>
      <c r="F31" s="679"/>
      <c r="G31" s="218"/>
      <c r="H31" s="679"/>
      <c r="I31" s="679"/>
      <c r="J31" s="17"/>
      <c r="K31" s="17"/>
      <c r="L31" s="17"/>
      <c r="M31" s="17"/>
      <c r="N31" s="17"/>
      <c r="O31" s="17"/>
    </row>
    <row r="32" spans="1:15" ht="21.95" customHeight="1">
      <c r="A32" s="111" t="s">
        <v>355</v>
      </c>
      <c r="B32" s="216"/>
      <c r="C32" s="679"/>
      <c r="D32" s="679"/>
      <c r="E32" s="679"/>
      <c r="F32" s="679"/>
      <c r="G32" s="218"/>
      <c r="H32" s="679"/>
      <c r="I32" s="679"/>
      <c r="J32" s="17"/>
      <c r="K32" s="17"/>
      <c r="L32" s="17"/>
      <c r="M32" s="17"/>
      <c r="N32" s="17"/>
      <c r="O32" s="17"/>
    </row>
    <row r="33" spans="1:15" ht="21.95" customHeight="1">
      <c r="A33" s="111" t="s">
        <v>356</v>
      </c>
      <c r="B33" s="216"/>
      <c r="C33" s="679"/>
      <c r="D33" s="679"/>
      <c r="E33" s="679"/>
      <c r="F33" s="679"/>
      <c r="G33" s="218"/>
      <c r="H33" s="679"/>
      <c r="I33" s="679"/>
      <c r="J33" s="17"/>
      <c r="K33" s="17"/>
      <c r="L33" s="17"/>
      <c r="M33" s="17"/>
      <c r="N33" s="17"/>
      <c r="O33" s="17"/>
    </row>
    <row r="34" spans="1:15" ht="21.95" customHeight="1">
      <c r="A34" s="111" t="s">
        <v>357</v>
      </c>
      <c r="B34" s="216"/>
      <c r="C34" s="679"/>
      <c r="D34" s="679"/>
      <c r="E34" s="679"/>
      <c r="F34" s="679"/>
      <c r="G34" s="218"/>
      <c r="H34" s="679"/>
      <c r="I34" s="679"/>
      <c r="J34" s="17"/>
      <c r="K34" s="17"/>
      <c r="L34" s="17"/>
      <c r="M34" s="17"/>
      <c r="N34" s="17"/>
      <c r="O34" s="17"/>
    </row>
    <row r="35" spans="1:15" ht="21.95" customHeight="1">
      <c r="A35" s="111" t="s">
        <v>358</v>
      </c>
      <c r="B35" s="216"/>
      <c r="C35" s="679"/>
      <c r="D35" s="679"/>
      <c r="E35" s="679"/>
      <c r="F35" s="679"/>
      <c r="G35" s="218"/>
      <c r="H35" s="679"/>
      <c r="I35" s="679"/>
      <c r="J35" s="17"/>
      <c r="K35" s="17"/>
      <c r="L35" s="17"/>
      <c r="M35" s="17"/>
      <c r="N35" s="17"/>
      <c r="O35" s="17"/>
    </row>
    <row r="36" spans="1:15" ht="21.95" customHeight="1">
      <c r="A36" s="111" t="s">
        <v>359</v>
      </c>
      <c r="B36" s="216"/>
      <c r="C36" s="679"/>
      <c r="D36" s="679"/>
      <c r="E36" s="679"/>
      <c r="F36" s="679"/>
      <c r="G36" s="218"/>
      <c r="H36" s="679"/>
      <c r="I36" s="679"/>
      <c r="J36" s="17"/>
      <c r="K36" s="17"/>
      <c r="L36" s="17"/>
      <c r="M36" s="17"/>
      <c r="N36" s="17"/>
      <c r="O36" s="17"/>
    </row>
    <row r="37" spans="1:15" ht="21.95" customHeight="1">
      <c r="A37" s="111" t="s">
        <v>360</v>
      </c>
      <c r="B37" s="216"/>
      <c r="C37" s="679"/>
      <c r="D37" s="679"/>
      <c r="E37" s="679"/>
      <c r="F37" s="679"/>
      <c r="G37" s="218"/>
      <c r="H37" s="679"/>
      <c r="I37" s="679"/>
      <c r="J37" s="17"/>
      <c r="K37" s="17"/>
      <c r="L37" s="17"/>
      <c r="M37" s="17"/>
      <c r="N37" s="17"/>
      <c r="O37" s="17"/>
    </row>
    <row r="38" spans="1:15" ht="21.95" customHeight="1">
      <c r="A38" s="111" t="s">
        <v>361</v>
      </c>
      <c r="B38" s="216"/>
      <c r="C38" s="679"/>
      <c r="D38" s="679"/>
      <c r="E38" s="679"/>
      <c r="F38" s="679"/>
      <c r="G38" s="218"/>
      <c r="H38" s="679"/>
      <c r="I38" s="679"/>
      <c r="J38" s="17"/>
      <c r="K38" s="17"/>
      <c r="L38" s="17"/>
      <c r="M38" s="17"/>
      <c r="N38" s="17"/>
      <c r="O38" s="17"/>
    </row>
    <row r="39" spans="1:15" ht="21.95" customHeight="1">
      <c r="A39" s="111" t="s">
        <v>362</v>
      </c>
      <c r="B39" s="216"/>
      <c r="C39" s="679"/>
      <c r="D39" s="679"/>
      <c r="E39" s="679"/>
      <c r="F39" s="679"/>
      <c r="G39" s="218"/>
      <c r="H39" s="679"/>
      <c r="I39" s="679"/>
      <c r="J39" s="17"/>
      <c r="K39" s="17"/>
      <c r="L39" s="17"/>
      <c r="M39" s="17"/>
      <c r="N39" s="17"/>
      <c r="O39" s="17"/>
    </row>
    <row r="40" spans="1:15" ht="21.95" customHeight="1">
      <c r="A40" s="111" t="s">
        <v>363</v>
      </c>
      <c r="B40" s="216"/>
      <c r="C40" s="679"/>
      <c r="D40" s="679"/>
      <c r="E40" s="679"/>
      <c r="F40" s="679"/>
      <c r="G40" s="218"/>
      <c r="H40" s="679"/>
      <c r="I40" s="679"/>
      <c r="J40" s="17"/>
      <c r="K40" s="17"/>
      <c r="L40" s="17"/>
      <c r="M40" s="17"/>
      <c r="N40" s="17"/>
      <c r="O40" s="17"/>
    </row>
    <row r="41" spans="1:15" ht="21.95" customHeight="1">
      <c r="A41" s="111" t="s">
        <v>364</v>
      </c>
      <c r="B41" s="216"/>
      <c r="C41" s="679"/>
      <c r="D41" s="679"/>
      <c r="E41" s="679"/>
      <c r="F41" s="679"/>
      <c r="G41" s="218"/>
      <c r="H41" s="679"/>
      <c r="I41" s="679"/>
      <c r="J41" s="17"/>
      <c r="K41" s="17"/>
      <c r="L41" s="17"/>
      <c r="M41" s="17"/>
      <c r="N41" s="17"/>
      <c r="O41" s="17"/>
    </row>
    <row r="42" spans="1:15" ht="21.95" customHeight="1">
      <c r="A42" s="111" t="s">
        <v>365</v>
      </c>
      <c r="B42" s="216"/>
      <c r="C42" s="679"/>
      <c r="D42" s="679"/>
      <c r="E42" s="679"/>
      <c r="F42" s="679"/>
      <c r="G42" s="218"/>
      <c r="H42" s="679"/>
      <c r="I42" s="679"/>
      <c r="J42" s="17"/>
      <c r="K42" s="17"/>
      <c r="L42" s="17"/>
      <c r="M42" s="17"/>
      <c r="N42" s="17"/>
      <c r="O42" s="17"/>
    </row>
    <row r="43" spans="1:15" ht="21.95" customHeight="1">
      <c r="A43" s="111" t="s">
        <v>366</v>
      </c>
      <c r="B43" s="216"/>
      <c r="C43" s="679"/>
      <c r="D43" s="679"/>
      <c r="E43" s="679"/>
      <c r="F43" s="679"/>
      <c r="G43" s="218"/>
      <c r="H43" s="679"/>
      <c r="I43" s="679"/>
      <c r="J43" s="17"/>
      <c r="K43" s="17"/>
      <c r="L43" s="17"/>
      <c r="M43" s="17"/>
      <c r="N43" s="17"/>
      <c r="O43" s="17"/>
    </row>
    <row r="44" spans="1:15" ht="21.95" customHeight="1">
      <c r="A44" s="111" t="s">
        <v>367</v>
      </c>
      <c r="B44" s="216"/>
      <c r="C44" s="679"/>
      <c r="D44" s="679"/>
      <c r="E44" s="679"/>
      <c r="F44" s="679"/>
      <c r="G44" s="218"/>
      <c r="H44" s="679"/>
      <c r="I44" s="679"/>
      <c r="J44" s="17"/>
      <c r="K44" s="17"/>
      <c r="L44" s="17"/>
      <c r="M44" s="17"/>
      <c r="N44" s="17"/>
      <c r="O44" s="17"/>
    </row>
    <row r="45" spans="1:15" ht="21.95" customHeight="1">
      <c r="A45" s="111" t="s">
        <v>368</v>
      </c>
      <c r="B45" s="216"/>
      <c r="C45" s="679"/>
      <c r="D45" s="679"/>
      <c r="E45" s="679"/>
      <c r="F45" s="679"/>
      <c r="G45" s="218"/>
      <c r="H45" s="679"/>
      <c r="I45" s="679"/>
      <c r="J45" s="17"/>
      <c r="K45" s="17"/>
      <c r="L45" s="17"/>
      <c r="M45" s="17"/>
      <c r="N45" s="17"/>
      <c r="O45" s="17"/>
    </row>
    <row r="46" spans="1:15" ht="21.95" customHeight="1">
      <c r="A46" s="111" t="s">
        <v>369</v>
      </c>
      <c r="B46" s="216"/>
      <c r="C46" s="679"/>
      <c r="D46" s="679"/>
      <c r="E46" s="679"/>
      <c r="F46" s="679"/>
      <c r="G46" s="218"/>
      <c r="H46" s="679"/>
      <c r="I46" s="679"/>
      <c r="J46" s="17"/>
      <c r="K46" s="17"/>
      <c r="L46" s="17"/>
      <c r="M46" s="17"/>
      <c r="N46" s="17"/>
      <c r="O46" s="17"/>
    </row>
    <row r="47" spans="1:15" ht="21.95" customHeight="1">
      <c r="A47" s="111" t="s">
        <v>370</v>
      </c>
      <c r="B47" s="216"/>
      <c r="C47" s="679"/>
      <c r="D47" s="679"/>
      <c r="E47" s="679"/>
      <c r="F47" s="679"/>
      <c r="G47" s="218"/>
      <c r="H47" s="679"/>
      <c r="I47" s="679"/>
      <c r="J47" s="17"/>
      <c r="K47" s="17"/>
      <c r="L47" s="17"/>
      <c r="M47" s="17"/>
      <c r="N47" s="17"/>
      <c r="O47" s="17"/>
    </row>
    <row r="48" spans="1:15" ht="21.95" customHeight="1">
      <c r="A48" s="111" t="s">
        <v>371</v>
      </c>
      <c r="B48" s="216"/>
      <c r="C48" s="679"/>
      <c r="D48" s="679"/>
      <c r="E48" s="679"/>
      <c r="F48" s="679"/>
      <c r="G48" s="218"/>
      <c r="H48" s="679"/>
      <c r="I48" s="679"/>
      <c r="J48" s="17"/>
      <c r="K48" s="17"/>
      <c r="L48" s="17"/>
      <c r="M48" s="17"/>
      <c r="N48" s="17"/>
      <c r="O48" s="17"/>
    </row>
    <row r="49" spans="1:15" ht="21.95" customHeight="1">
      <c r="A49" s="111" t="s">
        <v>372</v>
      </c>
      <c r="B49" s="216"/>
      <c r="C49" s="679"/>
      <c r="D49" s="679"/>
      <c r="E49" s="679"/>
      <c r="F49" s="679"/>
      <c r="G49" s="218"/>
      <c r="H49" s="679"/>
      <c r="I49" s="679"/>
      <c r="J49" s="17"/>
      <c r="K49" s="17"/>
      <c r="L49" s="17"/>
      <c r="M49" s="17"/>
      <c r="N49" s="17"/>
      <c r="O49" s="17"/>
    </row>
    <row r="50" spans="1:15" ht="20.100000000000001" customHeight="1" thickBot="1">
      <c r="A50" s="21"/>
      <c r="B50" s="75" t="s">
        <v>75</v>
      </c>
      <c r="C50" s="72"/>
      <c r="D50" s="17"/>
      <c r="E50" s="16"/>
      <c r="F50" s="30"/>
      <c r="G50" s="30"/>
      <c r="H50" s="30"/>
      <c r="I50" s="12"/>
      <c r="J50" s="17"/>
      <c r="K50" s="17"/>
      <c r="L50" s="17"/>
      <c r="M50" s="17"/>
      <c r="N50" s="17"/>
      <c r="O50" s="17"/>
    </row>
    <row r="51" spans="1:15" ht="15" customHeight="1">
      <c r="A51" s="21"/>
      <c r="B51" s="76" t="s">
        <v>10</v>
      </c>
      <c r="C51" s="27"/>
      <c r="D51" s="168" t="s">
        <v>126</v>
      </c>
      <c r="E51" s="16"/>
      <c r="F51" s="30"/>
      <c r="G51" s="30"/>
      <c r="H51" s="30"/>
      <c r="I51" s="12"/>
      <c r="J51" s="17"/>
      <c r="K51" s="17"/>
      <c r="L51" s="17"/>
      <c r="M51" s="17"/>
      <c r="N51" s="17"/>
      <c r="O51" s="17"/>
    </row>
    <row r="52" spans="1:15" ht="15" customHeight="1">
      <c r="A52" s="21"/>
      <c r="B52" s="219"/>
      <c r="C52" s="17"/>
      <c r="D52" s="168" t="s">
        <v>127</v>
      </c>
      <c r="E52" s="30"/>
      <c r="F52" s="30"/>
      <c r="G52" s="30"/>
      <c r="H52" s="30"/>
      <c r="I52" s="12"/>
      <c r="J52" s="17"/>
      <c r="K52" s="17"/>
      <c r="L52" s="17"/>
      <c r="M52" s="17"/>
      <c r="N52" s="17"/>
      <c r="O52" s="17"/>
    </row>
    <row r="53" spans="1:15" ht="15" customHeight="1">
      <c r="A53" s="21"/>
      <c r="B53" s="79" t="s">
        <v>11</v>
      </c>
      <c r="C53" s="27"/>
      <c r="D53" s="168" t="s">
        <v>128</v>
      </c>
      <c r="E53" s="30"/>
      <c r="F53" s="30"/>
      <c r="G53" s="30"/>
      <c r="H53" s="30"/>
      <c r="I53" s="30"/>
      <c r="J53" s="17"/>
      <c r="K53" s="17"/>
      <c r="L53" s="17"/>
      <c r="M53" s="17"/>
      <c r="N53" s="17"/>
      <c r="O53" s="17"/>
    </row>
    <row r="54" spans="1:15" ht="15" customHeight="1">
      <c r="A54" s="21"/>
      <c r="B54" s="78"/>
      <c r="C54" s="27"/>
      <c r="D54" s="17"/>
      <c r="E54" s="30"/>
      <c r="F54" s="30"/>
      <c r="G54" s="30"/>
      <c r="H54" s="30"/>
      <c r="I54" s="30"/>
      <c r="J54" s="17"/>
      <c r="K54" s="17"/>
      <c r="L54" s="17"/>
      <c r="M54" s="17"/>
      <c r="N54" s="17"/>
      <c r="O54" s="17"/>
    </row>
    <row r="55" spans="1:15" ht="24.95" customHeight="1">
      <c r="A55" s="21"/>
      <c r="B55" s="220" t="s">
        <v>123</v>
      </c>
      <c r="C55" s="221"/>
      <c r="D55" s="12"/>
      <c r="E55" s="12"/>
      <c r="F55" s="30"/>
      <c r="G55" s="17"/>
      <c r="H55" s="77"/>
      <c r="I55" s="77"/>
      <c r="J55" s="17"/>
      <c r="K55" s="17"/>
      <c r="L55" s="17"/>
      <c r="M55" s="17"/>
      <c r="N55" s="17"/>
      <c r="O55" s="17"/>
    </row>
    <row r="56" spans="1:15" ht="13.9" customHeight="1">
      <c r="A56" s="21"/>
      <c r="B56" s="222"/>
      <c r="C56" s="21"/>
      <c r="D56" s="145"/>
      <c r="E56" s="132"/>
      <c r="F56" s="693"/>
      <c r="G56" s="693"/>
      <c r="H56" s="693"/>
      <c r="I56" s="693"/>
      <c r="J56" s="17"/>
      <c r="K56" s="17"/>
      <c r="L56" s="17"/>
      <c r="M56" s="17"/>
      <c r="N56" s="17"/>
      <c r="O56" s="17"/>
    </row>
    <row r="57" spans="1:15" ht="14.1" customHeight="1">
      <c r="A57" s="21"/>
      <c r="B57" s="170"/>
      <c r="C57" s="17"/>
      <c r="D57" s="127" t="s">
        <v>5</v>
      </c>
      <c r="E57" s="49"/>
      <c r="F57" s="69" t="s">
        <v>12</v>
      </c>
      <c r="G57" s="15"/>
      <c r="H57" s="69"/>
      <c r="I57" s="69"/>
      <c r="J57" s="17"/>
      <c r="K57" s="17"/>
      <c r="L57" s="17"/>
      <c r="M57" s="17"/>
      <c r="N57" s="17"/>
      <c r="O57" s="17"/>
    </row>
    <row r="58" spans="1:15" ht="30" customHeight="1">
      <c r="A58" s="21"/>
      <c r="B58" s="39" t="s">
        <v>41</v>
      </c>
      <c r="C58" s="17"/>
      <c r="D58" s="145"/>
      <c r="E58" s="129"/>
      <c r="F58" s="693"/>
      <c r="G58" s="693"/>
      <c r="H58" s="693"/>
      <c r="I58" s="693"/>
      <c r="J58" s="132"/>
      <c r="K58" s="17"/>
      <c r="L58" s="17"/>
      <c r="M58" s="17"/>
      <c r="N58" s="17"/>
      <c r="O58" s="17"/>
    </row>
    <row r="59" spans="1:15">
      <c r="A59" s="21"/>
      <c r="B59" s="31" t="str">
        <f>VLOOKUP(YEARNUM,YEARTABLE,4)</f>
        <v>(2013/2014)</v>
      </c>
      <c r="C59" s="12"/>
      <c r="D59" s="127" t="s">
        <v>5</v>
      </c>
      <c r="E59" s="49"/>
      <c r="F59" s="69" t="s">
        <v>6</v>
      </c>
      <c r="G59" s="15"/>
      <c r="H59" s="69"/>
      <c r="I59" s="69"/>
      <c r="J59" s="17"/>
      <c r="K59" s="17"/>
      <c r="L59" s="17"/>
      <c r="M59" s="17"/>
      <c r="N59" s="17"/>
      <c r="O59" s="17"/>
    </row>
    <row r="60" spans="1:15">
      <c r="A60" s="21"/>
      <c r="B60" s="17"/>
      <c r="C60" s="31"/>
      <c r="D60" s="12"/>
      <c r="E60" s="12"/>
      <c r="F60" s="12"/>
      <c r="G60" s="12"/>
      <c r="H60" s="12"/>
      <c r="I60" s="12"/>
      <c r="J60" s="17"/>
      <c r="K60" s="17"/>
      <c r="L60" s="17"/>
      <c r="M60" s="17"/>
      <c r="N60" s="17"/>
      <c r="O60" s="17"/>
    </row>
    <row r="61" spans="1:15"/>
  </sheetData>
  <sheetProtection sheet="1" objects="1" scenarios="1" selectLockedCells="1" selectUnlockedCells="1"/>
  <mergeCells count="116">
    <mergeCell ref="E23:F23"/>
    <mergeCell ref="C24:D24"/>
    <mergeCell ref="E24:F24"/>
    <mergeCell ref="C25:D25"/>
    <mergeCell ref="E25:F25"/>
    <mergeCell ref="F58:I58"/>
    <mergeCell ref="F56:I56"/>
    <mergeCell ref="C49:D49"/>
    <mergeCell ref="E49:F49"/>
    <mergeCell ref="C48:D48"/>
    <mergeCell ref="E48:F48"/>
    <mergeCell ref="C44:D44"/>
    <mergeCell ref="E44:F44"/>
    <mergeCell ref="C46:D46"/>
    <mergeCell ref="E46:F46"/>
    <mergeCell ref="C47:D47"/>
    <mergeCell ref="E47:F47"/>
    <mergeCell ref="E38:F38"/>
    <mergeCell ref="C45:D45"/>
    <mergeCell ref="E45:F45"/>
    <mergeCell ref="E26:F26"/>
    <mergeCell ref="C27:D27"/>
    <mergeCell ref="E27:F27"/>
    <mergeCell ref="H49:I49"/>
    <mergeCell ref="C22:D22"/>
    <mergeCell ref="E22:F22"/>
    <mergeCell ref="C43:D43"/>
    <mergeCell ref="E15:F15"/>
    <mergeCell ref="C32:D32"/>
    <mergeCell ref="C15:D15"/>
    <mergeCell ref="C29:D29"/>
    <mergeCell ref="E29:F29"/>
    <mergeCell ref="E21:F21"/>
    <mergeCell ref="C28:D28"/>
    <mergeCell ref="E28:F28"/>
    <mergeCell ref="C26:D26"/>
    <mergeCell ref="E33:F33"/>
    <mergeCell ref="E36:F36"/>
    <mergeCell ref="C38:D38"/>
    <mergeCell ref="C33:D33"/>
    <mergeCell ref="E43:F43"/>
    <mergeCell ref="C41:D41"/>
    <mergeCell ref="E41:F41"/>
    <mergeCell ref="C39:D39"/>
    <mergeCell ref="E39:F39"/>
    <mergeCell ref="E40:F40"/>
    <mergeCell ref="E42:F42"/>
    <mergeCell ref="C23:D23"/>
    <mergeCell ref="B12:B14"/>
    <mergeCell ref="C21:D21"/>
    <mergeCell ref="H15:I15"/>
    <mergeCell ref="H16:I16"/>
    <mergeCell ref="H17:I17"/>
    <mergeCell ref="H18:I18"/>
    <mergeCell ref="E20:F20"/>
    <mergeCell ref="E17:F17"/>
    <mergeCell ref="C18:D18"/>
    <mergeCell ref="H21:I21"/>
    <mergeCell ref="H19:I19"/>
    <mergeCell ref="H20:I20"/>
    <mergeCell ref="C12:F12"/>
    <mergeCell ref="C13:F13"/>
    <mergeCell ref="E18:F18"/>
    <mergeCell ref="C19:D19"/>
    <mergeCell ref="E19:F19"/>
    <mergeCell ref="C20:D20"/>
    <mergeCell ref="E16:F16"/>
    <mergeCell ref="C17:D17"/>
    <mergeCell ref="C14:D14"/>
    <mergeCell ref="E14:F14"/>
    <mergeCell ref="C16:D16"/>
    <mergeCell ref="H12:I13"/>
    <mergeCell ref="H14:I14"/>
    <mergeCell ref="H43:I43"/>
    <mergeCell ref="H44:I44"/>
    <mergeCell ref="H45:I45"/>
    <mergeCell ref="H46:I46"/>
    <mergeCell ref="H39:I39"/>
    <mergeCell ref="H40:I40"/>
    <mergeCell ref="H41:I41"/>
    <mergeCell ref="H32:I32"/>
    <mergeCell ref="H33:I33"/>
    <mergeCell ref="H34:I34"/>
    <mergeCell ref="H27:I27"/>
    <mergeCell ref="H28:I28"/>
    <mergeCell ref="H29:I29"/>
    <mergeCell ref="H30:I30"/>
    <mergeCell ref="H22:I22"/>
    <mergeCell ref="H23:I23"/>
    <mergeCell ref="H24:I24"/>
    <mergeCell ref="H25:I25"/>
    <mergeCell ref="H26:I26"/>
    <mergeCell ref="D4:G4"/>
    <mergeCell ref="D5:G5"/>
    <mergeCell ref="H47:I47"/>
    <mergeCell ref="H48:I48"/>
    <mergeCell ref="H42:I42"/>
    <mergeCell ref="H35:I35"/>
    <mergeCell ref="H36:I36"/>
    <mergeCell ref="H37:I37"/>
    <mergeCell ref="H38:I38"/>
    <mergeCell ref="H31:I31"/>
    <mergeCell ref="E31:F31"/>
    <mergeCell ref="E32:F32"/>
    <mergeCell ref="C31:D31"/>
    <mergeCell ref="C37:D37"/>
    <mergeCell ref="E37:F37"/>
    <mergeCell ref="C34:D34"/>
    <mergeCell ref="E34:F34"/>
    <mergeCell ref="C35:D35"/>
    <mergeCell ref="E35:F35"/>
    <mergeCell ref="C36:D36"/>
    <mergeCell ref="C40:D40"/>
    <mergeCell ref="C42:D42"/>
    <mergeCell ref="C30:D30"/>
    <mergeCell ref="E30:F30"/>
  </mergeCells>
  <phoneticPr fontId="20" type="noConversion"/>
  <printOptions horizontalCentered="1"/>
  <pageMargins left="0.23622047244094491" right="0.23622047244094491" top="0.51181102362204722" bottom="0.23622047244094491" header="0" footer="0"/>
  <pageSetup paperSize="5" scale="80" orientation="portrait" r:id="rId1"/>
  <headerFooter alignWithMargins="0">
    <oddFooter>&amp;C&amp;9This form is available on the Internet at: www.edu.gov.mb.ca/k12/finance/forms/public/index.html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CONTROL</vt:lpstr>
      <vt:lpstr>Instructions</vt:lpstr>
      <vt:lpstr>115A</vt:lpstr>
      <vt:lpstr>115B</vt:lpstr>
      <vt:lpstr>115C</vt:lpstr>
      <vt:lpstr>115D</vt:lpstr>
      <vt:lpstr>115A Example</vt:lpstr>
      <vt:lpstr>115B Example</vt:lpstr>
      <vt:lpstr>115C Example</vt:lpstr>
      <vt:lpstr>115D Example</vt:lpstr>
      <vt:lpstr>DATA</vt:lpstr>
      <vt:lpstr>DIVNUM</vt:lpstr>
      <vt:lpstr>LIST</vt:lpstr>
      <vt:lpstr>LIST2</vt:lpstr>
      <vt:lpstr>LOOKUPTABLE</vt:lpstr>
      <vt:lpstr>'115A'!Print_Area</vt:lpstr>
      <vt:lpstr>'115A Example'!Print_Area</vt:lpstr>
      <vt:lpstr>'115B'!Print_Area</vt:lpstr>
      <vt:lpstr>'115B Example'!Print_Area</vt:lpstr>
      <vt:lpstr>'115C'!Print_Area</vt:lpstr>
      <vt:lpstr>'115C Example'!Print_Area</vt:lpstr>
      <vt:lpstr>'115D'!Print_Area</vt:lpstr>
      <vt:lpstr>'115D Example'!Print_Area</vt:lpstr>
      <vt:lpstr>Instructions!Print_Area</vt:lpstr>
      <vt:lpstr>Instructions!Print_Titles</vt:lpstr>
      <vt:lpstr>YEARNUM</vt:lpstr>
      <vt:lpstr>YEARTABLE</vt:lpstr>
    </vt:vector>
  </TitlesOfParts>
  <Company>Government of Manitoba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September Reporting to Schools' Finance</dc:title>
  <dc:creator>Government of Manitoba</dc:creator>
  <cp:lastModifiedBy>GPizarro</cp:lastModifiedBy>
  <cp:lastPrinted>2013-09-05T17:21:27Z</cp:lastPrinted>
  <dcterms:created xsi:type="dcterms:W3CDTF">2001-06-28T15:23:40Z</dcterms:created>
  <dcterms:modified xsi:type="dcterms:W3CDTF">2013-10-02T14:24:10Z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-2135579177</vt:i4>
  </property>
  <property fmtid="{D5CDD505-2E9C-101B-9397-08002B2CF9AE}" pid="3" name="_NewReviewCycle">
    <vt:lpwstr/>
  </property>
  <property fmtid="{D5CDD505-2E9C-101B-9397-08002B2CF9AE}" pid="4" name="_EmailSubject">
    <vt:lpwstr>Public school FB forms are ready to post</vt:lpwstr>
  </property>
  <property fmtid="{D5CDD505-2E9C-101B-9397-08002B2CF9AE}" pid="5" name="_AuthorEmail">
    <vt:lpwstr>Gonzalo.Pizarro@gov.mb.ca</vt:lpwstr>
  </property>
  <property fmtid="{D5CDD505-2E9C-101B-9397-08002B2CF9AE}" pid="6" name="_AuthorEmailDisplayName">
    <vt:lpwstr>Pizarro, Gonzalo (EDU)</vt:lpwstr>
  </property>
</Properties>
</file>